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17" l="1"/>
  <c r="I25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<sst xmlns="http://schemas.openxmlformats.org/spreadsheetml/2006/main" count="29" uniqueCount="28">
  <si>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</si>
  <si>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</si>
  <si>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</si>
  <si>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</si>
  <si>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</si>
  <si>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</si>
  <si>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</si>
  <si>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</si>
  <si>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</si>
  <si>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</si>
  <si>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</si>
  <si>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</si>
  <si>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</si>
  <si>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</si>
  <si>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</si>
  <si>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</si>
  <si>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</si>
  <si>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</si>
  <si>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</si>
  <si>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</si>
  <si>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</si>
  <si>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Гайдара, дом 79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</si>
  <si>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</si>
  <si>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</si>
  <si>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</si>
  <si>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</si>
  <si>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</si>
  <si>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 за 2010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</si>
</sst>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3" zoomScale="130" zoomScaleNormal="130" workbookViewId="0">
      <selection activeCell="I29" sqref="I2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27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21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687.7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SUM(I13:I16)</f>
        <v>138533.326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8.8*J9*12</f>
        <v>72621.12000000001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4.04*J9*12</f>
        <v>33339.695999999996</v>
      </c>
    </row>
    <row r="15" spans="1:10">
      <c r="A15" s="8"/>
      <c r="B15" s="19" t="s">
        <v>22</v>
      </c>
      <c r="C15" s="20"/>
      <c r="D15" s="20"/>
      <c r="E15" s="20"/>
      <c r="F15" s="20"/>
      <c r="G15" s="20"/>
      <c r="H15" s="21"/>
      <c r="I15" s="3">
        <v>31659.45</v>
      </c>
    </row>
    <row r="16" spans="1:10">
      <c r="A16" s="8"/>
      <c r="B16" s="19" t="s">
        <v>23</v>
      </c>
      <c r="C16" s="20"/>
      <c r="D16" s="20"/>
      <c r="E16" s="20"/>
      <c r="F16" s="20"/>
      <c r="G16" s="20"/>
      <c r="H16" s="21"/>
      <c r="I16" s="3">
        <v>913.06</v>
      </c>
    </row>
    <row r="17" spans="1:12" ht="12" customHeight="1">
      <c r="A17" s="17">
        <v>2</v>
      </c>
      <c r="B17" s="29" t="s">
        <v>2</v>
      </c>
      <c r="C17" s="30"/>
      <c r="D17" s="30"/>
      <c r="E17" s="30"/>
      <c r="F17" s="30"/>
      <c r="G17" s="30"/>
      <c r="H17" s="31"/>
      <c r="I17" s="14">
        <f>SUM(I19:I22)</f>
        <v>105960.81600000001</v>
      </c>
    </row>
    <row r="18" spans="1:12">
      <c r="A18" s="8"/>
      <c r="B18" s="19" t="s">
        <v>3</v>
      </c>
      <c r="C18" s="20"/>
      <c r="D18" s="20"/>
      <c r="E18" s="20"/>
      <c r="F18" s="20"/>
      <c r="G18" s="20"/>
      <c r="H18" s="21"/>
      <c r="I18" s="3"/>
    </row>
    <row r="19" spans="1:12" ht="38.25" customHeight="1">
      <c r="A19" s="8"/>
      <c r="B19" s="19" t="s">
        <v>20</v>
      </c>
      <c r="C19" s="34"/>
      <c r="D19" s="34"/>
      <c r="E19" s="34"/>
      <c r="F19" s="34"/>
      <c r="G19" s="34"/>
      <c r="H19" s="35"/>
      <c r="I19" s="15">
        <f>2.56*J9*12</f>
        <v>21126.144</v>
      </c>
    </row>
    <row r="20" spans="1:12" ht="36.75" customHeight="1">
      <c r="A20" s="8"/>
      <c r="B20" s="19" t="s">
        <v>15</v>
      </c>
      <c r="C20" s="32"/>
      <c r="D20" s="32"/>
      <c r="E20" s="32"/>
      <c r="F20" s="32"/>
      <c r="G20" s="32"/>
      <c r="H20" s="33"/>
      <c r="I20" s="16">
        <f>4.81*J9*12</f>
        <v>39694.044000000002</v>
      </c>
      <c r="L20" s="11"/>
    </row>
    <row r="21" spans="1:12" ht="15">
      <c r="A21" s="8"/>
      <c r="B21" s="19" t="s">
        <v>14</v>
      </c>
      <c r="C21" s="34"/>
      <c r="D21" s="34"/>
      <c r="E21" s="34"/>
      <c r="F21" s="34"/>
      <c r="G21" s="34"/>
      <c r="H21" s="35"/>
      <c r="I21" s="16">
        <f>3.35*J9*12</f>
        <v>27645.54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2.12*J9*12</f>
        <v>17495.088000000003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-11521.67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138533.326</v>
      </c>
    </row>
    <row r="26" spans="1:12">
      <c r="A26" s="2">
        <v>6</v>
      </c>
      <c r="B26" s="22" t="s">
        <v>26</v>
      </c>
      <c r="C26" s="22"/>
      <c r="D26" s="22"/>
      <c r="E26" s="22"/>
      <c r="F26" s="22"/>
      <c r="G26" s="22"/>
      <c r="H26" s="22"/>
      <c r="I26" s="12">
        <v>111594.51</v>
      </c>
    </row>
    <row r="27" spans="1:12" ht="12" customHeight="1">
      <c r="A27" s="17"/>
      <c r="B27" s="19" t="s">
        <v>24</v>
      </c>
      <c r="C27" s="20"/>
      <c r="D27" s="20"/>
      <c r="E27" s="20"/>
      <c r="F27" s="20"/>
      <c r="G27" s="20"/>
      <c r="H27" s="21"/>
      <c r="I27" s="3">
        <v>32466.01</v>
      </c>
    </row>
    <row r="28" spans="1:12" ht="12" customHeight="1">
      <c r="A28" s="17"/>
      <c r="B28" s="19" t="s">
        <v>25</v>
      </c>
      <c r="C28" s="20"/>
      <c r="D28" s="20"/>
      <c r="E28" s="20"/>
      <c r="F28" s="20"/>
      <c r="G28" s="20"/>
      <c r="H28" s="21"/>
      <c r="I28" s="3">
        <v>948.53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-17997.393999999989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3:H13"/>
    <mergeCell ref="B27:H27"/>
    <mergeCell ref="B28:H28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2022-03-17T15:44:55Z</dcterms:modified>
</cp:coreProperties>
</file>