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<sst xmlns="http://schemas.openxmlformats.org/spreadsheetml/2006/main" count="29" uniqueCount="28">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</sst>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879</v>
      </c>
    </row>
    <row r="10" spans="1:10">
      <c r="A10" s="8" t="s">
        <v>16</v>
      </c>
      <c r="B10" s="32" t="s">
        <v>1</v>
      </c>
      <c r="C10" s="32"/>
      <c r="D10" s="32"/>
      <c r="E10" s="32"/>
      <c r="F10" s="32"/>
      <c r="G10" s="32"/>
      <c r="H10" s="32"/>
      <c r="I10" s="9" t="s">
        <v>19</v>
      </c>
    </row>
    <row r="11" spans="1:10" ht="15.75" customHeight="1">
      <c r="A11" s="2">
        <v>1</v>
      </c>
      <c r="B11" s="33" t="s">
        <v>9</v>
      </c>
      <c r="C11" s="33"/>
      <c r="D11" s="33"/>
      <c r="E11" s="33"/>
      <c r="F11" s="33"/>
      <c r="G11" s="33"/>
      <c r="H11" s="33"/>
      <c r="I11" s="12">
        <f>SUM(I13:I16)</f>
        <v>164033.51999999999</v>
      </c>
      <c r="J11" s="11"/>
    </row>
    <row r="12" spans="1:10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8.17*J9*12</f>
        <v>86177.16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3.83*J9*12</f>
        <v>40398.840000000004</v>
      </c>
    </row>
    <row r="15" spans="1:10">
      <c r="A15" s="7"/>
      <c r="B15" s="17" t="s">
        <v>22</v>
      </c>
      <c r="C15" s="18"/>
      <c r="D15" s="18"/>
      <c r="E15" s="18"/>
      <c r="F15" s="18"/>
      <c r="G15" s="18"/>
      <c r="H15" s="19"/>
      <c r="I15" s="12">
        <v>36409.019999999997</v>
      </c>
    </row>
    <row r="16" spans="1:10">
      <c r="A16" s="7"/>
      <c r="B16" s="17" t="s">
        <v>23</v>
      </c>
      <c r="C16" s="18"/>
      <c r="D16" s="18"/>
      <c r="E16" s="18"/>
      <c r="F16" s="18"/>
      <c r="G16" s="18"/>
      <c r="H16" s="19"/>
      <c r="I16" s="12">
        <v>1048.5</v>
      </c>
    </row>
    <row r="17" spans="1:12">
      <c r="A17" s="2">
        <v>2</v>
      </c>
      <c r="B17" s="33" t="s">
        <v>2</v>
      </c>
      <c r="C17" s="33"/>
      <c r="D17" s="33"/>
      <c r="E17" s="33"/>
      <c r="F17" s="33"/>
      <c r="G17" s="33"/>
      <c r="H17" s="33"/>
      <c r="I17" s="12">
        <f>SUM(I19:I22)</f>
        <v>126576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2.4*J9*12</f>
        <v>25315.199999999997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4.52*J9*12</f>
        <v>47676.959999999992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3.06*J9*12</f>
        <v>32276.880000000005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2.02*J9*12</f>
        <v>21306.959999999999</v>
      </c>
    </row>
    <row r="23" spans="1:12" ht="21.75" customHeight="1">
      <c r="A23" s="2">
        <v>3</v>
      </c>
      <c r="B23" s="33" t="s">
        <v>4</v>
      </c>
      <c r="C23" s="33"/>
      <c r="D23" s="33"/>
      <c r="E23" s="33"/>
      <c r="F23" s="33"/>
      <c r="G23" s="33"/>
      <c r="H23" s="33"/>
      <c r="I23" s="12">
        <v>0</v>
      </c>
    </row>
    <row r="24" spans="1:12">
      <c r="A24" s="2">
        <v>4</v>
      </c>
      <c r="B24" s="33" t="s">
        <v>17</v>
      </c>
      <c r="C24" s="33"/>
      <c r="D24" s="33"/>
      <c r="E24" s="33"/>
      <c r="F24" s="33"/>
      <c r="G24" s="33"/>
      <c r="H24" s="33"/>
      <c r="I24" s="16">
        <v>35362.69</v>
      </c>
    </row>
    <row r="25" spans="1:12">
      <c r="A25" s="2">
        <v>5</v>
      </c>
      <c r="B25" s="33" t="s">
        <v>5</v>
      </c>
      <c r="C25" s="33"/>
      <c r="D25" s="33"/>
      <c r="E25" s="33"/>
      <c r="F25" s="33"/>
      <c r="G25" s="33"/>
      <c r="H25" s="33"/>
      <c r="I25" s="12">
        <f>I11</f>
        <v>164033.51999999999</v>
      </c>
    </row>
    <row r="26" spans="1:12">
      <c r="A26" s="2">
        <v>6</v>
      </c>
      <c r="B26" s="33" t="s">
        <v>26</v>
      </c>
      <c r="C26" s="33"/>
      <c r="D26" s="33"/>
      <c r="E26" s="33"/>
      <c r="F26" s="33"/>
      <c r="G26" s="33"/>
      <c r="H26" s="33"/>
      <c r="I26" s="16">
        <v>135206.94</v>
      </c>
    </row>
    <row r="27" spans="1:12" ht="12" customHeight="1">
      <c r="A27" s="15"/>
      <c r="B27" s="17" t="s">
        <v>24</v>
      </c>
      <c r="C27" s="18"/>
      <c r="D27" s="18"/>
      <c r="E27" s="18"/>
      <c r="F27" s="18"/>
      <c r="G27" s="18"/>
      <c r="H27" s="19"/>
      <c r="I27" s="12">
        <v>34159.53</v>
      </c>
    </row>
    <row r="28" spans="1:12" ht="12" customHeight="1">
      <c r="A28" s="15"/>
      <c r="B28" s="17" t="s">
        <v>25</v>
      </c>
      <c r="C28" s="18"/>
      <c r="D28" s="18"/>
      <c r="E28" s="18"/>
      <c r="F28" s="18"/>
      <c r="G28" s="18"/>
      <c r="H28" s="19"/>
      <c r="I28" s="12">
        <v>701.5</v>
      </c>
    </row>
    <row r="29" spans="1:12" ht="12" customHeight="1">
      <c r="A29" s="15">
        <v>7</v>
      </c>
      <c r="B29" s="25" t="s">
        <v>18</v>
      </c>
      <c r="C29" s="26"/>
      <c r="D29" s="26"/>
      <c r="E29" s="26"/>
      <c r="F29" s="26"/>
      <c r="G29" s="26"/>
      <c r="H29" s="27"/>
      <c r="I29" s="16">
        <f>I24+I25-I26-I27-I28</f>
        <v>29328.239999999991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8:H28"/>
    <mergeCell ref="B27:H27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2021-03-24T13:58:55Z</dcterms:modified>
</cp:coreProperties>
</file>