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<sst xmlns="http://schemas.openxmlformats.org/spreadsheetml/2006/main" count="31" uniqueCount="30">
  <si>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</si>
  <si>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</si>
  <si>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</si>
  <si>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</si>
  <si>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</si>
  <si>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</si>
  <si>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</si>
  <si>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</si>
  <si>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</si>
  <si>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</si>
  <si>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</si>
  <si>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</si>
  <si>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</si>
  <si>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</si>
  <si>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</si>
  <si>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</si>
  <si>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</si>
  <si>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</si>
  <si>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</si>
  <si>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</si>
  <si>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</si>
  <si>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Строителей,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</si>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</sst>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5" zoomScale="130" zoomScaleNormal="130" workbookViewId="0">
      <selection activeCell="L32" sqref="L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459.8</v>
      </c>
    </row>
    <row r="10" spans="1:10">
      <c r="A10" s="8" t="s">
        <v>16</v>
      </c>
      <c r="B10" s="37" t="s">
        <v>1</v>
      </c>
      <c r="C10" s="37"/>
      <c r="D10" s="37"/>
      <c r="E10" s="37"/>
      <c r="F10" s="37"/>
      <c r="G10" s="37"/>
      <c r="H10" s="37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39587.299999999996</v>
      </c>
      <c r="J11" s="11"/>
    </row>
    <row r="12" spans="1:10">
      <c r="A12" s="3"/>
      <c r="B12" s="36" t="s">
        <v>3</v>
      </c>
      <c r="C12" s="36"/>
      <c r="D12" s="36"/>
      <c r="E12" s="36"/>
      <c r="F12" s="36"/>
      <c r="G12" s="36"/>
      <c r="H12" s="36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11.37*J9*5</f>
        <v>26139.629999999997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5.31*J9*5</f>
        <v>12207.69</v>
      </c>
    </row>
    <row r="15" spans="1:10">
      <c r="A15" s="7"/>
      <c r="B15" s="18" t="s">
        <v>22</v>
      </c>
      <c r="C15" s="19"/>
      <c r="D15" s="19"/>
      <c r="E15" s="19"/>
      <c r="F15" s="19"/>
      <c r="G15" s="19"/>
      <c r="H15" s="20"/>
      <c r="I15" s="12">
        <v>509.56</v>
      </c>
    </row>
    <row r="16" spans="1:10" ht="15">
      <c r="A16" s="7"/>
      <c r="B16" s="18" t="s">
        <v>27</v>
      </c>
      <c r="C16" s="22"/>
      <c r="D16" s="22"/>
      <c r="E16" s="22"/>
      <c r="F16" s="22"/>
      <c r="G16" s="22"/>
      <c r="H16" s="23"/>
      <c r="I16" s="12">
        <v>351.27</v>
      </c>
    </row>
    <row r="17" spans="1:12">
      <c r="A17" s="7"/>
      <c r="B17" s="18" t="s">
        <v>23</v>
      </c>
      <c r="C17" s="19"/>
      <c r="D17" s="19"/>
      <c r="E17" s="19"/>
      <c r="F17" s="19"/>
      <c r="G17" s="19"/>
      <c r="H17" s="20"/>
      <c r="I17" s="12">
        <v>379.15</v>
      </c>
    </row>
    <row r="18" spans="1:12" ht="12" customHeight="1">
      <c r="A18" s="16">
        <v>2</v>
      </c>
      <c r="B18" s="29" t="s">
        <v>2</v>
      </c>
      <c r="C18" s="30"/>
      <c r="D18" s="30"/>
      <c r="E18" s="30"/>
      <c r="F18" s="30"/>
      <c r="G18" s="30"/>
      <c r="H18" s="31"/>
      <c r="I18" s="12">
        <f>SUM(I20:I23)</f>
        <v>38347.32</v>
      </c>
    </row>
    <row r="19" spans="1:12">
      <c r="A19" s="7"/>
      <c r="B19" s="18" t="s">
        <v>3</v>
      </c>
      <c r="C19" s="19"/>
      <c r="D19" s="19"/>
      <c r="E19" s="19"/>
      <c r="F19" s="19"/>
      <c r="G19" s="19"/>
      <c r="H19" s="20"/>
      <c r="I19" s="12"/>
    </row>
    <row r="20" spans="1:12" ht="38.25" customHeight="1">
      <c r="A20" s="7"/>
      <c r="B20" s="18" t="s">
        <v>20</v>
      </c>
      <c r="C20" s="24"/>
      <c r="D20" s="24"/>
      <c r="E20" s="24"/>
      <c r="F20" s="24"/>
      <c r="G20" s="24"/>
      <c r="H20" s="25"/>
      <c r="I20" s="13">
        <f>3.32*J9*5</f>
        <v>7632.68</v>
      </c>
    </row>
    <row r="21" spans="1:12" ht="36.75" customHeight="1">
      <c r="A21" s="7"/>
      <c r="B21" s="18" t="s">
        <v>15</v>
      </c>
      <c r="C21" s="22"/>
      <c r="D21" s="22"/>
      <c r="E21" s="22"/>
      <c r="F21" s="22"/>
      <c r="G21" s="22"/>
      <c r="H21" s="23"/>
      <c r="I21" s="14">
        <f>6.25*J9*5</f>
        <v>14368.75</v>
      </c>
      <c r="L21" s="10"/>
    </row>
    <row r="22" spans="1:12" ht="15">
      <c r="A22" s="7"/>
      <c r="B22" s="18" t="s">
        <v>14</v>
      </c>
      <c r="C22" s="24"/>
      <c r="D22" s="24"/>
      <c r="E22" s="24"/>
      <c r="F22" s="24"/>
      <c r="G22" s="24"/>
      <c r="H22" s="25"/>
      <c r="I22" s="14">
        <f>4.36*J9*5</f>
        <v>10023.640000000001</v>
      </c>
    </row>
    <row r="23" spans="1:12">
      <c r="A23" s="7"/>
      <c r="B23" s="18" t="s">
        <v>13</v>
      </c>
      <c r="C23" s="19"/>
      <c r="D23" s="19"/>
      <c r="E23" s="19"/>
      <c r="F23" s="19"/>
      <c r="G23" s="19"/>
      <c r="H23" s="20"/>
      <c r="I23" s="14">
        <f>2.75*J9*5</f>
        <v>6322.25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5">
        <v>31764.78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39587.299999999996</v>
      </c>
    </row>
    <row r="27" spans="1:12">
      <c r="A27" s="2">
        <v>6</v>
      </c>
      <c r="B27" s="21" t="s">
        <v>26</v>
      </c>
      <c r="C27" s="21"/>
      <c r="D27" s="21"/>
      <c r="E27" s="21"/>
      <c r="F27" s="21"/>
      <c r="G27" s="21"/>
      <c r="H27" s="21"/>
      <c r="I27" s="15">
        <v>38850.120000000003</v>
      </c>
    </row>
    <row r="28" spans="1:12" ht="12" customHeight="1">
      <c r="A28" s="16"/>
      <c r="B28" s="18" t="s">
        <v>24</v>
      </c>
      <c r="C28" s="19"/>
      <c r="D28" s="19"/>
      <c r="E28" s="19"/>
      <c r="F28" s="19"/>
      <c r="G28" s="19"/>
      <c r="H28" s="20"/>
      <c r="I28" s="12">
        <v>803.98</v>
      </c>
    </row>
    <row r="29" spans="1:12" ht="12" customHeight="1">
      <c r="A29" s="17"/>
      <c r="B29" s="26" t="s">
        <v>28</v>
      </c>
      <c r="C29" s="27"/>
      <c r="D29" s="27"/>
      <c r="E29" s="27"/>
      <c r="F29" s="27"/>
      <c r="G29" s="27"/>
      <c r="H29" s="28"/>
      <c r="I29" s="12">
        <v>322.7</v>
      </c>
    </row>
    <row r="30" spans="1:12" ht="12" customHeight="1">
      <c r="A30" s="16"/>
      <c r="B30" s="18" t="s">
        <v>25</v>
      </c>
      <c r="C30" s="19"/>
      <c r="D30" s="19"/>
      <c r="E30" s="19"/>
      <c r="F30" s="19"/>
      <c r="G30" s="19"/>
      <c r="H30" s="20"/>
      <c r="I30" s="12">
        <v>346.46</v>
      </c>
    </row>
    <row r="31" spans="1:12" ht="12" customHeight="1">
      <c r="A31" s="16">
        <v>7</v>
      </c>
      <c r="B31" s="29" t="s">
        <v>18</v>
      </c>
      <c r="C31" s="30"/>
      <c r="D31" s="30"/>
      <c r="E31" s="30"/>
      <c r="F31" s="30"/>
      <c r="G31" s="30"/>
      <c r="H31" s="31"/>
      <c r="I31" s="15">
        <f>I25+I26-I27-I28-I29-I30</f>
        <v>31028.819999999985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30:H30"/>
    <mergeCell ref="B28:H28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2025-01-19T11:50:19Z</dcterms:modified>
</cp:coreProperties>
</file>