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1" s="1"/>
  <c r="I27" s="1"/>
  <c r="I32" s="1"/>
  <c r="I13"/>
  <c r="I18" l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<sst xmlns="http://schemas.openxmlformats.org/spreadsheetml/2006/main" count="32" uniqueCount="31">
  <si>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</si>
  <si>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</si>
  <si>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</si>
  <si>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</si>
  <si>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</si>
  <si>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</si>
  <si>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</si>
  <si>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</si>
  <si>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</si>
  <si>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</si>
  <si>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</si>
  <si>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</si>
  <si>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</si>
  <si>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</si>
  <si>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</si>
  <si>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</si>
  <si>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</si>
  <si>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</si>
  <si>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</si>
  <si>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</si>
  <si>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</si>
  <si>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</si>
  <si>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Лермонтова, дом 16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</si>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</sst>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6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7" t="s">
        <v>8</v>
      </c>
      <c r="H1" s="27"/>
      <c r="I1" s="27"/>
    </row>
    <row r="2" spans="1:10">
      <c r="G2" s="27" t="s">
        <v>6</v>
      </c>
      <c r="H2" s="27"/>
      <c r="I2" s="27"/>
    </row>
    <row r="3" spans="1:10">
      <c r="G3" s="27" t="s">
        <v>7</v>
      </c>
      <c r="H3" s="27"/>
      <c r="I3" s="27"/>
    </row>
    <row r="4" spans="1:10">
      <c r="G4" s="27"/>
      <c r="H4" s="27"/>
      <c r="I4" s="27"/>
    </row>
    <row r="5" spans="1:10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30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22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473.2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61455.534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41471.248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19344.415999999997</v>
      </c>
    </row>
    <row r="15" spans="1:10">
      <c r="A15" s="8"/>
      <c r="B15" s="20" t="s">
        <v>25</v>
      </c>
      <c r="C15" s="21"/>
      <c r="D15" s="21"/>
      <c r="E15" s="21"/>
      <c r="F15" s="21"/>
      <c r="G15" s="21"/>
      <c r="H15" s="22"/>
      <c r="I15" s="3">
        <v>-250.49</v>
      </c>
    </row>
    <row r="16" spans="1:10" ht="15">
      <c r="A16" s="8"/>
      <c r="B16" s="20" t="s">
        <v>28</v>
      </c>
      <c r="C16" s="33"/>
      <c r="D16" s="33"/>
      <c r="E16" s="33"/>
      <c r="F16" s="33"/>
      <c r="G16" s="33"/>
      <c r="H16" s="34"/>
      <c r="I16" s="3">
        <v>429.25</v>
      </c>
    </row>
    <row r="17" spans="1:12">
      <c r="A17" s="8"/>
      <c r="B17" s="20" t="s">
        <v>26</v>
      </c>
      <c r="C17" s="21"/>
      <c r="D17" s="21"/>
      <c r="E17" s="21"/>
      <c r="F17" s="21"/>
      <c r="G17" s="21"/>
      <c r="H17" s="22"/>
      <c r="I17" s="3">
        <v>461.11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SUM(I20:I24)</f>
        <v>60815.663999999997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0" t="s">
        <v>20</v>
      </c>
      <c r="C20" s="35"/>
      <c r="D20" s="35"/>
      <c r="E20" s="35"/>
      <c r="F20" s="35"/>
      <c r="G20" s="35"/>
      <c r="H20" s="36"/>
      <c r="I20" s="15">
        <f>3.65*J9*7</f>
        <v>12090.259999999998</v>
      </c>
    </row>
    <row r="21" spans="1:12" ht="36.75" customHeight="1">
      <c r="A21" s="8"/>
      <c r="B21" s="20" t="s">
        <v>15</v>
      </c>
      <c r="C21" s="33"/>
      <c r="D21" s="33"/>
      <c r="E21" s="33"/>
      <c r="F21" s="33"/>
      <c r="G21" s="33"/>
      <c r="H21" s="34"/>
      <c r="I21" s="16">
        <f>6.88*J9*7</f>
        <v>22789.311999999998</v>
      </c>
      <c r="L21" s="11"/>
    </row>
    <row r="22" spans="1:12" ht="15">
      <c r="A22" s="8"/>
      <c r="B22" s="20" t="s">
        <v>14</v>
      </c>
      <c r="C22" s="35"/>
      <c r="D22" s="35"/>
      <c r="E22" s="35"/>
      <c r="F22" s="35"/>
      <c r="G22" s="35"/>
      <c r="H22" s="36"/>
      <c r="I22" s="16">
        <f>4.8*J9*7</f>
        <v>15899.519999999997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10036.571999999998</v>
      </c>
    </row>
    <row r="24" spans="1:12">
      <c r="A24" s="8"/>
      <c r="B24" s="20" t="s">
        <v>21</v>
      </c>
      <c r="C24" s="21"/>
      <c r="D24" s="21"/>
      <c r="E24" s="21"/>
      <c r="F24" s="21"/>
      <c r="G24" s="21"/>
      <c r="H24" s="22"/>
      <c r="I24" s="16">
        <v>0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-5117.45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61455.534</v>
      </c>
    </row>
    <row r="28" spans="1:12">
      <c r="A28" s="2">
        <v>6</v>
      </c>
      <c r="B28" s="23" t="s">
        <v>27</v>
      </c>
      <c r="C28" s="23"/>
      <c r="D28" s="23"/>
      <c r="E28" s="23"/>
      <c r="F28" s="23"/>
      <c r="G28" s="23"/>
      <c r="H28" s="23"/>
      <c r="I28" s="17">
        <v>59091.53</v>
      </c>
    </row>
    <row r="29" spans="1:12" ht="12" customHeight="1">
      <c r="A29" s="18"/>
      <c r="B29" s="20" t="s">
        <v>23</v>
      </c>
      <c r="C29" s="21"/>
      <c r="D29" s="21"/>
      <c r="E29" s="21"/>
      <c r="F29" s="21"/>
      <c r="G29" s="21"/>
      <c r="H29" s="22"/>
      <c r="I29" s="3">
        <v>-216.81</v>
      </c>
    </row>
    <row r="30" spans="1:12" ht="12" customHeight="1">
      <c r="A30" s="19"/>
      <c r="B30" s="24" t="s">
        <v>29</v>
      </c>
      <c r="C30" s="25"/>
      <c r="D30" s="25"/>
      <c r="E30" s="25"/>
      <c r="F30" s="25"/>
      <c r="G30" s="25"/>
      <c r="H30" s="26"/>
      <c r="I30" s="3">
        <v>414.9</v>
      </c>
    </row>
    <row r="31" spans="1:12" ht="12" customHeight="1">
      <c r="A31" s="18"/>
      <c r="B31" s="20" t="s">
        <v>24</v>
      </c>
      <c r="C31" s="21"/>
      <c r="D31" s="21"/>
      <c r="E31" s="21"/>
      <c r="F31" s="21"/>
      <c r="G31" s="21"/>
      <c r="H31" s="22"/>
      <c r="I31" s="3">
        <v>445.69</v>
      </c>
    </row>
    <row r="32" spans="1:12">
      <c r="A32" s="2">
        <v>7</v>
      </c>
      <c r="B32" s="23" t="s">
        <v>18</v>
      </c>
      <c r="C32" s="23"/>
      <c r="D32" s="23"/>
      <c r="E32" s="23"/>
      <c r="F32" s="23"/>
      <c r="G32" s="23"/>
      <c r="H32" s="23"/>
      <c r="I32" s="17">
        <f>I26+I27-I28-I29-I30-I31</f>
        <v>-3397.2259999999965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13:H13"/>
    <mergeCell ref="B21:H21"/>
    <mergeCell ref="B22:H22"/>
    <mergeCell ref="B20:H20"/>
    <mergeCell ref="B19:H19"/>
    <mergeCell ref="B16:H16"/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5:H25"/>
    <mergeCell ref="B29:H29"/>
    <mergeCell ref="B31:H31"/>
    <mergeCell ref="B15:H15"/>
    <mergeCell ref="B17:H17"/>
    <mergeCell ref="B26:H26"/>
    <mergeCell ref="B27:H27"/>
    <mergeCell ref="B28:H28"/>
    <mergeCell ref="B23:H23"/>
    <mergeCell ref="B24:H24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2025-02-01T09:14:49Z</dcterms:modified>
</cp:coreProperties>
</file>