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7" s="1"/>
  <c r="I14"/>
  <c r="I13"/>
  <c r="I11" s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<sst xmlns="http://schemas.openxmlformats.org/spreadsheetml/2006/main" count="29" uniqueCount="28">
  <si>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</si>
  <si>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</si>
  <si>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</si>
  <si>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</si>
  <si>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</si>
  <si>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</si>
  <si>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</si>
  <si>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</si>
  <si>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</si>
  <si>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</si>
  <si>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</si>
  <si>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</si>
  <si>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</si>
  <si>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</si>
  <si>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</si>
  <si>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</si>
  <si>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</si>
  <si>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</si>
  <si>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</si>
  <si>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</si>
  <si>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</si>
  <si>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69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</si>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</sst>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2498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14">
        <f>SUM(I13:I16)</f>
        <v>436560.06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4">
        <f>8.17*J9*12</f>
        <v>244903.91999999998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4">
        <f>3.83*J9*12</f>
        <v>114808.08</v>
      </c>
    </row>
    <row r="15" spans="1:10">
      <c r="A15" s="8"/>
      <c r="B15" s="27" t="s">
        <v>22</v>
      </c>
      <c r="C15" s="28"/>
      <c r="D15" s="28"/>
      <c r="E15" s="28"/>
      <c r="F15" s="28"/>
      <c r="G15" s="28"/>
      <c r="H15" s="29"/>
      <c r="I15" s="3">
        <v>72988.86</v>
      </c>
    </row>
    <row r="16" spans="1:10">
      <c r="A16" s="8"/>
      <c r="B16" s="27" t="s">
        <v>23</v>
      </c>
      <c r="C16" s="28"/>
      <c r="D16" s="28"/>
      <c r="E16" s="28"/>
      <c r="F16" s="28"/>
      <c r="G16" s="28"/>
      <c r="H16" s="29"/>
      <c r="I16" s="3">
        <v>3859.2</v>
      </c>
    </row>
    <row r="17" spans="1:12">
      <c r="A17" s="2">
        <v>2</v>
      </c>
      <c r="B17" s="31" t="s">
        <v>2</v>
      </c>
      <c r="C17" s="31"/>
      <c r="D17" s="31"/>
      <c r="E17" s="31"/>
      <c r="F17" s="31"/>
      <c r="G17" s="31"/>
      <c r="H17" s="31"/>
      <c r="I17" s="14">
        <f>SUM(I19:I22)</f>
        <v>359712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27" t="s">
        <v>20</v>
      </c>
      <c r="C19" s="34"/>
      <c r="D19" s="34"/>
      <c r="E19" s="34"/>
      <c r="F19" s="34"/>
      <c r="G19" s="34"/>
      <c r="H19" s="35"/>
      <c r="I19" s="15">
        <f>2.4*J9*12</f>
        <v>71942.399999999994</v>
      </c>
    </row>
    <row r="20" spans="1:12" ht="36.75" customHeight="1">
      <c r="A20" s="8"/>
      <c r="B20" s="27" t="s">
        <v>15</v>
      </c>
      <c r="C20" s="32"/>
      <c r="D20" s="32"/>
      <c r="E20" s="32"/>
      <c r="F20" s="32"/>
      <c r="G20" s="32"/>
      <c r="H20" s="33"/>
      <c r="I20" s="16">
        <f>4.52*J9*12</f>
        <v>135491.51999999999</v>
      </c>
      <c r="L20" s="11"/>
    </row>
    <row r="21" spans="1:12" ht="15">
      <c r="A21" s="8"/>
      <c r="B21" s="27" t="s">
        <v>14</v>
      </c>
      <c r="C21" s="34"/>
      <c r="D21" s="34"/>
      <c r="E21" s="34"/>
      <c r="F21" s="34"/>
      <c r="G21" s="34"/>
      <c r="H21" s="35"/>
      <c r="I21" s="16">
        <f>3.06*J9*12</f>
        <v>91726.56</v>
      </c>
    </row>
    <row r="22" spans="1:12">
      <c r="A22" s="8"/>
      <c r="B22" s="27" t="s">
        <v>13</v>
      </c>
      <c r="C22" s="28"/>
      <c r="D22" s="28"/>
      <c r="E22" s="28"/>
      <c r="F22" s="28"/>
      <c r="G22" s="28"/>
      <c r="H22" s="29"/>
      <c r="I22" s="16">
        <f>2.02*J9*12</f>
        <v>60551.520000000004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17</v>
      </c>
      <c r="C24" s="31"/>
      <c r="D24" s="31"/>
      <c r="E24" s="31"/>
      <c r="F24" s="31"/>
      <c r="G24" s="31"/>
      <c r="H24" s="31"/>
      <c r="I24" s="12">
        <v>-22766.18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4">
        <f>I11</f>
        <v>436560.06</v>
      </c>
    </row>
    <row r="26" spans="1:12">
      <c r="A26" s="2">
        <v>6</v>
      </c>
      <c r="B26" s="31" t="s">
        <v>26</v>
      </c>
      <c r="C26" s="31"/>
      <c r="D26" s="31"/>
      <c r="E26" s="31"/>
      <c r="F26" s="31"/>
      <c r="G26" s="31"/>
      <c r="H26" s="31"/>
      <c r="I26" s="12">
        <v>383641.34</v>
      </c>
    </row>
    <row r="27" spans="1:12" ht="12" customHeight="1">
      <c r="A27" s="17"/>
      <c r="B27" s="27" t="s">
        <v>24</v>
      </c>
      <c r="C27" s="28"/>
      <c r="D27" s="28"/>
      <c r="E27" s="28"/>
      <c r="F27" s="28"/>
      <c r="G27" s="28"/>
      <c r="H27" s="29"/>
      <c r="I27" s="3">
        <v>70190.28</v>
      </c>
    </row>
    <row r="28" spans="1:12" ht="12" customHeight="1">
      <c r="A28" s="17"/>
      <c r="B28" s="27" t="s">
        <v>25</v>
      </c>
      <c r="C28" s="28"/>
      <c r="D28" s="28"/>
      <c r="E28" s="28"/>
      <c r="F28" s="28"/>
      <c r="G28" s="28"/>
      <c r="H28" s="29"/>
      <c r="I28" s="3">
        <v>3697.71</v>
      </c>
    </row>
    <row r="29" spans="1:12" ht="12" customHeight="1">
      <c r="A29" s="17">
        <v>7</v>
      </c>
      <c r="B29" s="19" t="s">
        <v>18</v>
      </c>
      <c r="C29" s="20"/>
      <c r="D29" s="20"/>
      <c r="E29" s="20"/>
      <c r="F29" s="20"/>
      <c r="G29" s="20"/>
      <c r="H29" s="21"/>
      <c r="I29" s="18">
        <f>I24+I25-I26-I27-I28</f>
        <v>-43735.450000000019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2021-03-24T10:48:38Z</dcterms:modified>
</cp:coreProperties>
</file>