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<sst xmlns="http://schemas.openxmlformats.org/spreadsheetml/2006/main" count="29" uniqueCount="28">
  <si>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</si>
  <si>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</si>
  <si>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</si>
  <si>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</si>
  <si>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</si>
  <si>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</si>
  <si>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</si>
  <si>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</si>
  <si>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</si>
  <si>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</si>
  <si>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</si>
  <si>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</si>
  <si>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</si>
  <si>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</si>
  <si>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</si>
  <si>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</si>
  <si>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</si>
  <si>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</si>
  <si>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</si>
  <si>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</si>
  <si>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</si>
  <si>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Сакко и Ванцетти, дом 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</si>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</sst>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5" zoomScale="130" zoomScaleNormal="130" workbookViewId="0">
      <selection activeCell="K28" sqref="K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8</v>
      </c>
      <c r="H1" s="20"/>
      <c r="I1" s="20"/>
    </row>
    <row r="2" spans="1:11">
      <c r="G2" s="20" t="s">
        <v>6</v>
      </c>
      <c r="H2" s="20"/>
      <c r="I2" s="20"/>
    </row>
    <row r="3" spans="1:11">
      <c r="G3" s="20" t="s">
        <v>7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879</v>
      </c>
    </row>
    <row r="10" spans="1:11">
      <c r="A10" s="8" t="s">
        <v>16</v>
      </c>
      <c r="B10" s="28" t="s">
        <v>1</v>
      </c>
      <c r="C10" s="28"/>
      <c r="D10" s="28"/>
      <c r="E10" s="28"/>
      <c r="F10" s="28"/>
      <c r="G10" s="28"/>
      <c r="H10" s="28"/>
      <c r="I10" s="9" t="s">
        <v>19</v>
      </c>
    </row>
    <row r="11" spans="1:11" ht="15.75" customHeight="1">
      <c r="A11" s="2">
        <v>1</v>
      </c>
      <c r="B11" s="29" t="s">
        <v>9</v>
      </c>
      <c r="C11" s="29"/>
      <c r="D11" s="29"/>
      <c r="E11" s="29"/>
      <c r="F11" s="29"/>
      <c r="G11" s="29"/>
      <c r="H11" s="29"/>
      <c r="I11" s="12">
        <f>SUM(I13:I16)</f>
        <v>240531.26999999996</v>
      </c>
      <c r="J11" s="11"/>
    </row>
    <row r="12" spans="1:11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1" ht="15" customHeight="1">
      <c r="A13" s="3"/>
      <c r="B13" s="25" t="s">
        <v>12</v>
      </c>
      <c r="C13" s="26"/>
      <c r="D13" s="26"/>
      <c r="E13" s="26"/>
      <c r="F13" s="26"/>
      <c r="G13" s="26"/>
      <c r="H13" s="27"/>
      <c r="I13" s="12">
        <f>K13*J9*12</f>
        <v>119930.76</v>
      </c>
      <c r="K13" s="1">
        <v>11.37</v>
      </c>
    </row>
    <row r="14" spans="1:11">
      <c r="A14" s="3"/>
      <c r="B14" s="25" t="s">
        <v>11</v>
      </c>
      <c r="C14" s="26"/>
      <c r="D14" s="26"/>
      <c r="E14" s="26"/>
      <c r="F14" s="26"/>
      <c r="G14" s="26"/>
      <c r="H14" s="27"/>
      <c r="I14" s="12">
        <f>K14*J9*12</f>
        <v>56009.88</v>
      </c>
      <c r="K14" s="1">
        <v>5.31</v>
      </c>
    </row>
    <row r="15" spans="1:11">
      <c r="A15" s="7"/>
      <c r="B15" s="25" t="s">
        <v>22</v>
      </c>
      <c r="C15" s="26"/>
      <c r="D15" s="26"/>
      <c r="E15" s="26"/>
      <c r="F15" s="26"/>
      <c r="G15" s="26"/>
      <c r="H15" s="27"/>
      <c r="I15" s="12">
        <v>63170.27</v>
      </c>
    </row>
    <row r="16" spans="1:11">
      <c r="A16" s="7"/>
      <c r="B16" s="25" t="s">
        <v>23</v>
      </c>
      <c r="C16" s="26"/>
      <c r="D16" s="26"/>
      <c r="E16" s="26"/>
      <c r="F16" s="26"/>
      <c r="G16" s="26"/>
      <c r="H16" s="27"/>
      <c r="I16" s="12">
        <v>1420.36</v>
      </c>
    </row>
    <row r="17" spans="1:12">
      <c r="A17" s="2">
        <v>2</v>
      </c>
      <c r="B17" s="29" t="s">
        <v>2</v>
      </c>
      <c r="C17" s="29"/>
      <c r="D17" s="29"/>
      <c r="E17" s="29"/>
      <c r="F17" s="29"/>
      <c r="G17" s="29"/>
      <c r="H17" s="29"/>
      <c r="I17" s="12">
        <f>SUM(I19:I22)</f>
        <v>175940.64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25" t="s">
        <v>20</v>
      </c>
      <c r="C19" s="32"/>
      <c r="D19" s="32"/>
      <c r="E19" s="32"/>
      <c r="F19" s="32"/>
      <c r="G19" s="32"/>
      <c r="H19" s="33"/>
      <c r="I19" s="13">
        <f>K19*J9*12</f>
        <v>35019.360000000001</v>
      </c>
      <c r="K19" s="1">
        <v>3.32</v>
      </c>
    </row>
    <row r="20" spans="1:12" ht="36.75" customHeight="1">
      <c r="A20" s="7"/>
      <c r="B20" s="25" t="s">
        <v>15</v>
      </c>
      <c r="C20" s="30"/>
      <c r="D20" s="30"/>
      <c r="E20" s="30"/>
      <c r="F20" s="30"/>
      <c r="G20" s="30"/>
      <c r="H20" s="31"/>
      <c r="I20" s="14">
        <f>K20*J9*12</f>
        <v>65925</v>
      </c>
      <c r="K20" s="1">
        <v>6.25</v>
      </c>
      <c r="L20" s="10"/>
    </row>
    <row r="21" spans="1:12" ht="15">
      <c r="A21" s="7"/>
      <c r="B21" s="25" t="s">
        <v>14</v>
      </c>
      <c r="C21" s="32"/>
      <c r="D21" s="32"/>
      <c r="E21" s="32"/>
      <c r="F21" s="32"/>
      <c r="G21" s="32"/>
      <c r="H21" s="33"/>
      <c r="I21" s="14">
        <f>K21*J9*12</f>
        <v>45989.279999999999</v>
      </c>
      <c r="K21" s="1">
        <v>4.3600000000000003</v>
      </c>
    </row>
    <row r="22" spans="1:12">
      <c r="A22" s="7"/>
      <c r="B22" s="25" t="s">
        <v>13</v>
      </c>
      <c r="C22" s="26"/>
      <c r="D22" s="26"/>
      <c r="E22" s="26"/>
      <c r="F22" s="26"/>
      <c r="G22" s="26"/>
      <c r="H22" s="27"/>
      <c r="I22" s="14">
        <f>K22*J9*12</f>
        <v>29007</v>
      </c>
      <c r="K22" s="1">
        <v>2.75</v>
      </c>
    </row>
    <row r="23" spans="1:12" ht="21.75" customHeight="1">
      <c r="A23" s="2">
        <v>3</v>
      </c>
      <c r="B23" s="29" t="s">
        <v>4</v>
      </c>
      <c r="C23" s="29"/>
      <c r="D23" s="29"/>
      <c r="E23" s="29"/>
      <c r="F23" s="29"/>
      <c r="G23" s="29"/>
      <c r="H23" s="29"/>
      <c r="I23" s="12">
        <v>0</v>
      </c>
    </row>
    <row r="24" spans="1:12">
      <c r="A24" s="2">
        <v>4</v>
      </c>
      <c r="B24" s="29" t="s">
        <v>17</v>
      </c>
      <c r="C24" s="29"/>
      <c r="D24" s="29"/>
      <c r="E24" s="29"/>
      <c r="F24" s="29"/>
      <c r="G24" s="29"/>
      <c r="H24" s="29"/>
      <c r="I24" s="16">
        <v>31147.59</v>
      </c>
    </row>
    <row r="25" spans="1:12">
      <c r="A25" s="2">
        <v>5</v>
      </c>
      <c r="B25" s="29" t="s">
        <v>5</v>
      </c>
      <c r="C25" s="29"/>
      <c r="D25" s="29"/>
      <c r="E25" s="29"/>
      <c r="F25" s="29"/>
      <c r="G25" s="29"/>
      <c r="H25" s="29"/>
      <c r="I25" s="12">
        <f>I11</f>
        <v>240531.26999999996</v>
      </c>
    </row>
    <row r="26" spans="1:12">
      <c r="A26" s="2">
        <v>6</v>
      </c>
      <c r="B26" s="29" t="s">
        <v>26</v>
      </c>
      <c r="C26" s="29"/>
      <c r="D26" s="29"/>
      <c r="E26" s="29"/>
      <c r="F26" s="29"/>
      <c r="G26" s="29"/>
      <c r="H26" s="29"/>
      <c r="I26" s="16">
        <v>176519.75</v>
      </c>
    </row>
    <row r="27" spans="1:12" ht="12" customHeight="1">
      <c r="A27" s="15"/>
      <c r="B27" s="25" t="s">
        <v>24</v>
      </c>
      <c r="C27" s="26"/>
      <c r="D27" s="26"/>
      <c r="E27" s="26"/>
      <c r="F27" s="26"/>
      <c r="G27" s="26"/>
      <c r="H27" s="27"/>
      <c r="I27" s="12">
        <v>56717.75</v>
      </c>
    </row>
    <row r="28" spans="1:12" ht="12" customHeight="1">
      <c r="A28" s="15"/>
      <c r="B28" s="25" t="s">
        <v>25</v>
      </c>
      <c r="C28" s="26"/>
      <c r="D28" s="26"/>
      <c r="E28" s="26"/>
      <c r="F28" s="26"/>
      <c r="G28" s="26"/>
      <c r="H28" s="27"/>
      <c r="I28" s="12">
        <v>1260.81</v>
      </c>
    </row>
    <row r="29" spans="1:12" ht="12" customHeight="1">
      <c r="A29" s="15">
        <v>7</v>
      </c>
      <c r="B29" s="17" t="s">
        <v>18</v>
      </c>
      <c r="C29" s="18"/>
      <c r="D29" s="18"/>
      <c r="E29" s="18"/>
      <c r="F29" s="18"/>
      <c r="G29" s="18"/>
      <c r="H29" s="19"/>
      <c r="I29" s="16">
        <f>I24+I25-I26-I27-I28</f>
        <v>37180.549999999988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8:H28"/>
    <mergeCell ref="B27:H27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2024-02-20T16:56:16Z</dcterms:modified>
</cp:coreProperties>
</file>