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6" l="1"/>
  <c r="I30" s="1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<sst xmlns="http://schemas.openxmlformats.org/spreadsheetml/2006/main" count="30" uniqueCount="29">
  <si>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</si>
  <si>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</si>
  <si>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</si>
  <si>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</si>
  <si>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</si>
  <si>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</si>
  <si>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</si>
  <si>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</si>
  <si>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</si>
  <si>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</si>
  <si>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</si>
  <si>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</si>
  <si>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</si>
  <si>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</si>
  <si>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</si>
  <si>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</si>
  <si>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</si>
  <si>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</si>
  <si>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</si>
  <si>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</si>
  <si>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</si>
  <si>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</si>
  <si>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</si>
  <si>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 xml:space="preserve"> за 2019 год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</si>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</sst>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6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23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22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430.5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v>56912.92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26139.96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11726.82</v>
      </c>
    </row>
    <row r="15" spans="1:10" ht="12" customHeight="1">
      <c r="A15" s="18"/>
      <c r="B15" s="19" t="s">
        <v>26</v>
      </c>
      <c r="C15" s="20"/>
      <c r="D15" s="20"/>
      <c r="E15" s="20"/>
      <c r="F15" s="20"/>
      <c r="G15" s="20"/>
      <c r="H15" s="21"/>
      <c r="I15" s="3">
        <v>4885.26</v>
      </c>
    </row>
    <row r="16" spans="1:10" ht="12" customHeight="1">
      <c r="A16" s="18"/>
      <c r="B16" s="19" t="s">
        <v>27</v>
      </c>
      <c r="C16" s="20"/>
      <c r="D16" s="20"/>
      <c r="E16" s="20"/>
      <c r="F16" s="20"/>
      <c r="G16" s="20"/>
      <c r="H16" s="21"/>
      <c r="I16" s="3">
        <v>574.29999999999995</v>
      </c>
    </row>
    <row r="17" spans="1:12" ht="12" customHeight="1">
      <c r="A17" s="18">
        <v>2</v>
      </c>
      <c r="B17" s="22" t="s">
        <v>2</v>
      </c>
      <c r="C17" s="23"/>
      <c r="D17" s="23"/>
      <c r="E17" s="23"/>
      <c r="F17" s="23"/>
      <c r="G17" s="23"/>
      <c r="H17" s="24"/>
      <c r="I17" s="14">
        <f>SUM(I19:I23)</f>
        <v>51453.36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8"/>
      <c r="D19" s="28"/>
      <c r="E19" s="28"/>
      <c r="F19" s="28"/>
      <c r="G19" s="28"/>
      <c r="H19" s="29"/>
      <c r="I19" s="15">
        <f>1.95*J9*12</f>
        <v>10073.700000000001</v>
      </c>
    </row>
    <row r="20" spans="1:12" ht="36.75" customHeight="1">
      <c r="A20" s="8"/>
      <c r="B20" s="19" t="s">
        <v>15</v>
      </c>
      <c r="C20" s="26"/>
      <c r="D20" s="26"/>
      <c r="E20" s="26"/>
      <c r="F20" s="26"/>
      <c r="G20" s="26"/>
      <c r="H20" s="27"/>
      <c r="I20" s="16">
        <f>1.54*J9*12</f>
        <v>7955.64</v>
      </c>
      <c r="L20" s="11"/>
    </row>
    <row r="21" spans="1:12" ht="15">
      <c r="A21" s="8"/>
      <c r="B21" s="19" t="s">
        <v>14</v>
      </c>
      <c r="C21" s="28"/>
      <c r="D21" s="28"/>
      <c r="E21" s="28"/>
      <c r="F21" s="28"/>
      <c r="G21" s="28"/>
      <c r="H21" s="29"/>
      <c r="I21" s="16">
        <f>2.21*J9*12</f>
        <v>11416.86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8420.5799999999981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13586.579999999998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3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2">
        <v>62852.09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4">
        <f>I11</f>
        <v>56912.92</v>
      </c>
    </row>
    <row r="27" spans="1:12">
      <c r="A27" s="2">
        <v>6</v>
      </c>
      <c r="B27" s="25" t="s">
        <v>28</v>
      </c>
      <c r="C27" s="25"/>
      <c r="D27" s="25"/>
      <c r="E27" s="25"/>
      <c r="F27" s="25"/>
      <c r="G27" s="25"/>
      <c r="H27" s="25"/>
      <c r="I27" s="17">
        <v>36556.94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3527.44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419.95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7">
        <f>I25+I26-I27-I28-I29</f>
        <v>79260.679999999993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8:H28"/>
    <mergeCell ref="B29:H29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2020-03-26T03:20:10Z</dcterms:modified>
</cp:coreProperties>
</file>