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2" i="1"/>
  <c r="I23"/>
  <c r="I22"/>
  <c r="I21"/>
  <c r="I20"/>
  <c r="I14"/>
  <c r="I13"/>
  <c r="I11"/>
  <c r="I27" s="1"/>
  <c r="I18" l="1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<sst xmlns="http://schemas.openxmlformats.org/spreadsheetml/2006/main" count="32" uniqueCount="31">
  <si>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</si>
  <si>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</si>
  <si>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</si>
  <si>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</si>
  <si>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</si>
  <si>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</si>
  <si>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</si>
  <si>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</si>
  <si>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</si>
  <si>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</si>
  <si>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</si>
  <si>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</si>
  <si>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</si>
  <si>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</si>
  <si>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</si>
  <si>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</si>
  <si>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</si>
  <si>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</si>
  <si>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</si>
  <si>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</si>
  <si>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</si>
  <si>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</si>
  <si>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16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</si>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</sst>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4" zoomScale="130" zoomScaleNormal="130" workbookViewId="0">
      <selection activeCell="K15" sqref="K1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28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22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473.2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101617.052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11.37*J9*12</f>
        <v>64563.407999999996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5.31*J9*12</f>
        <v>30152.303999999996</v>
      </c>
    </row>
    <row r="15" spans="1:10">
      <c r="A15" s="8"/>
      <c r="B15" s="20" t="s">
        <v>25</v>
      </c>
      <c r="C15" s="21"/>
      <c r="D15" s="21"/>
      <c r="E15" s="21"/>
      <c r="F15" s="21"/>
      <c r="G15" s="21"/>
      <c r="H15" s="22"/>
      <c r="I15" s="3">
        <v>5454.38</v>
      </c>
    </row>
    <row r="16" spans="1:10" ht="15">
      <c r="A16" s="8"/>
      <c r="B16" s="20" t="s">
        <v>29</v>
      </c>
      <c r="C16" s="30"/>
      <c r="D16" s="30"/>
      <c r="E16" s="30"/>
      <c r="F16" s="30"/>
      <c r="G16" s="30"/>
      <c r="H16" s="31"/>
      <c r="I16" s="3">
        <v>717.7</v>
      </c>
    </row>
    <row r="17" spans="1:12">
      <c r="A17" s="8"/>
      <c r="B17" s="20" t="s">
        <v>26</v>
      </c>
      <c r="C17" s="21"/>
      <c r="D17" s="21"/>
      <c r="E17" s="21"/>
      <c r="F17" s="21"/>
      <c r="G17" s="21"/>
      <c r="H17" s="22"/>
      <c r="I17" s="3">
        <v>729.26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SUM(I20:I24)</f>
        <v>94715.712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32"/>
      <c r="D20" s="32"/>
      <c r="E20" s="32"/>
      <c r="F20" s="32"/>
      <c r="G20" s="32"/>
      <c r="H20" s="33"/>
      <c r="I20" s="15">
        <f>3.32*J9*12</f>
        <v>18852.288</v>
      </c>
    </row>
    <row r="21" spans="1:12" ht="36.75" customHeight="1">
      <c r="A21" s="8"/>
      <c r="B21" s="20" t="s">
        <v>15</v>
      </c>
      <c r="C21" s="30"/>
      <c r="D21" s="30"/>
      <c r="E21" s="30"/>
      <c r="F21" s="30"/>
      <c r="G21" s="30"/>
      <c r="H21" s="31"/>
      <c r="I21" s="16">
        <f>6.25*J9*12</f>
        <v>35490</v>
      </c>
      <c r="L21" s="11"/>
    </row>
    <row r="22" spans="1:12" ht="15">
      <c r="A22" s="8"/>
      <c r="B22" s="20" t="s">
        <v>14</v>
      </c>
      <c r="C22" s="32"/>
      <c r="D22" s="32"/>
      <c r="E22" s="32"/>
      <c r="F22" s="32"/>
      <c r="G22" s="32"/>
      <c r="H22" s="33"/>
      <c r="I22" s="16">
        <f>4.36*J9*12</f>
        <v>24757.824000000001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2.75*J9*12</f>
        <v>15615.599999999999</v>
      </c>
    </row>
    <row r="24" spans="1:12">
      <c r="A24" s="8"/>
      <c r="B24" s="20" t="s">
        <v>21</v>
      </c>
      <c r="C24" s="21"/>
      <c r="D24" s="21"/>
      <c r="E24" s="21"/>
      <c r="F24" s="21"/>
      <c r="G24" s="21"/>
      <c r="H24" s="22"/>
      <c r="I24" s="16">
        <v>0</v>
      </c>
    </row>
    <row r="25" spans="1:12" ht="21.75" customHeight="1">
      <c r="A25" s="2">
        <v>3</v>
      </c>
      <c r="B25" s="23" t="s">
        <v>4</v>
      </c>
      <c r="C25" s="23"/>
      <c r="D25" s="23"/>
      <c r="E25" s="23"/>
      <c r="F25" s="23"/>
      <c r="G25" s="23"/>
      <c r="H25" s="23"/>
      <c r="I25" s="3">
        <v>0</v>
      </c>
    </row>
    <row r="26" spans="1:12">
      <c r="A26" s="2">
        <v>4</v>
      </c>
      <c r="B26" s="23" t="s">
        <v>17</v>
      </c>
      <c r="C26" s="23"/>
      <c r="D26" s="23"/>
      <c r="E26" s="23"/>
      <c r="F26" s="23"/>
      <c r="G26" s="23"/>
      <c r="H26" s="23"/>
      <c r="I26" s="12">
        <v>38526.35</v>
      </c>
    </row>
    <row r="27" spans="1:12">
      <c r="A27" s="2">
        <v>5</v>
      </c>
      <c r="B27" s="23" t="s">
        <v>5</v>
      </c>
      <c r="C27" s="23"/>
      <c r="D27" s="23"/>
      <c r="E27" s="23"/>
      <c r="F27" s="23"/>
      <c r="G27" s="23"/>
      <c r="H27" s="23"/>
      <c r="I27" s="14">
        <f>I11</f>
        <v>101617.052</v>
      </c>
    </row>
    <row r="28" spans="1:12">
      <c r="A28" s="2">
        <v>6</v>
      </c>
      <c r="B28" s="23" t="s">
        <v>27</v>
      </c>
      <c r="C28" s="23"/>
      <c r="D28" s="23"/>
      <c r="E28" s="23"/>
      <c r="F28" s="23"/>
      <c r="G28" s="23"/>
      <c r="H28" s="23"/>
      <c r="I28" s="17">
        <v>117812.04</v>
      </c>
    </row>
    <row r="29" spans="1:12" ht="12" customHeight="1">
      <c r="A29" s="18"/>
      <c r="B29" s="20" t="s">
        <v>23</v>
      </c>
      <c r="C29" s="21"/>
      <c r="D29" s="21"/>
      <c r="E29" s="21"/>
      <c r="F29" s="21"/>
      <c r="G29" s="21"/>
      <c r="H29" s="22"/>
      <c r="I29" s="3">
        <v>5476.37</v>
      </c>
    </row>
    <row r="30" spans="1:12" ht="12" customHeight="1">
      <c r="A30" s="19"/>
      <c r="B30" s="34" t="s">
        <v>30</v>
      </c>
      <c r="C30" s="35"/>
      <c r="D30" s="35"/>
      <c r="E30" s="35"/>
      <c r="F30" s="35"/>
      <c r="G30" s="35"/>
      <c r="H30" s="36"/>
      <c r="I30" s="3">
        <v>613.78</v>
      </c>
    </row>
    <row r="31" spans="1:12" ht="12" customHeight="1">
      <c r="A31" s="18"/>
      <c r="B31" s="20" t="s">
        <v>24</v>
      </c>
      <c r="C31" s="21"/>
      <c r="D31" s="21"/>
      <c r="E31" s="21"/>
      <c r="F31" s="21"/>
      <c r="G31" s="21"/>
      <c r="H31" s="22"/>
      <c r="I31" s="3">
        <v>771.66</v>
      </c>
    </row>
    <row r="32" spans="1:12">
      <c r="A32" s="2">
        <v>7</v>
      </c>
      <c r="B32" s="23" t="s">
        <v>18</v>
      </c>
      <c r="C32" s="23"/>
      <c r="D32" s="23"/>
      <c r="E32" s="23"/>
      <c r="F32" s="23"/>
      <c r="G32" s="23"/>
      <c r="H32" s="23"/>
      <c r="I32" s="17">
        <f>I26+I27-I28-I29-I30-I31</f>
        <v>15469.552000000009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13:H13"/>
    <mergeCell ref="B21:H21"/>
    <mergeCell ref="B22:H22"/>
    <mergeCell ref="B20:H20"/>
    <mergeCell ref="B19:H19"/>
    <mergeCell ref="B16:H16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5:H25"/>
    <mergeCell ref="B29:H29"/>
    <mergeCell ref="B31:H31"/>
    <mergeCell ref="B15:H15"/>
    <mergeCell ref="B17:H17"/>
    <mergeCell ref="B26:H26"/>
    <mergeCell ref="B27:H27"/>
    <mergeCell ref="B28:H28"/>
    <mergeCell ref="B23:H23"/>
    <mergeCell ref="B24:H24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2024-02-17T15:45:56Z</dcterms:modified>
</cp:coreProperties>
</file>