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1"/>
  <c r="I25" s="1"/>
  <c r="I22"/>
  <c r="I21"/>
  <c r="I20"/>
  <c r="I19"/>
  <c r="I14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<sst xmlns="http://schemas.openxmlformats.org/spreadsheetml/2006/main" count="29" uniqueCount="28">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</sst>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1783.2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25" t="s">
        <v>9</v>
      </c>
      <c r="C11" s="25"/>
      <c r="D11" s="25"/>
      <c r="E11" s="25"/>
      <c r="F11" s="25"/>
      <c r="G11" s="25"/>
      <c r="H11" s="25"/>
      <c r="I11" s="14">
        <f>I13+I15+I16+I14</f>
        <v>335290.85000000003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174824.92800000001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81955.872000000003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76280.210000000006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2229.84</v>
      </c>
    </row>
    <row r="17" spans="1:12" ht="12" customHeight="1">
      <c r="A17" s="17">
        <v>2</v>
      </c>
      <c r="B17" s="22" t="s">
        <v>2</v>
      </c>
      <c r="C17" s="23"/>
      <c r="D17" s="23"/>
      <c r="E17" s="23"/>
      <c r="F17" s="23"/>
      <c r="G17" s="23"/>
      <c r="H17" s="24"/>
      <c r="I17" s="14">
        <f>SUM(I19:I22)</f>
        <v>256780.80000000002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2.4*J9*12</f>
        <v>51356.160000000003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4.52*J9*12</f>
        <v>96720.767999999996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3.06*J9*12</f>
        <v>65479.104000000007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43224.768000000004</v>
      </c>
    </row>
    <row r="23" spans="1:12" ht="21.75" customHeight="1">
      <c r="A23" s="2">
        <v>3</v>
      </c>
      <c r="B23" s="25" t="s">
        <v>4</v>
      </c>
      <c r="C23" s="25"/>
      <c r="D23" s="25"/>
      <c r="E23" s="25"/>
      <c r="F23" s="25"/>
      <c r="G23" s="25"/>
      <c r="H23" s="25"/>
      <c r="I23" s="3">
        <v>0</v>
      </c>
    </row>
    <row r="24" spans="1:12" ht="12" customHeight="1">
      <c r="A24" s="2">
        <v>4</v>
      </c>
      <c r="B24" s="22" t="s">
        <v>17</v>
      </c>
      <c r="C24" s="23"/>
      <c r="D24" s="23"/>
      <c r="E24" s="23"/>
      <c r="F24" s="23"/>
      <c r="G24" s="23"/>
      <c r="H24" s="24"/>
      <c r="I24" s="12">
        <v>-5796.88</v>
      </c>
    </row>
    <row r="25" spans="1:12">
      <c r="A25" s="2">
        <v>5</v>
      </c>
      <c r="B25" s="25" t="s">
        <v>5</v>
      </c>
      <c r="C25" s="25"/>
      <c r="D25" s="25"/>
      <c r="E25" s="25"/>
      <c r="F25" s="25"/>
      <c r="G25" s="25"/>
      <c r="H25" s="25"/>
      <c r="I25" s="14">
        <f>I11</f>
        <v>335290.85000000003</v>
      </c>
    </row>
    <row r="26" spans="1:12">
      <c r="A26" s="2">
        <v>6</v>
      </c>
      <c r="B26" s="25" t="s">
        <v>26</v>
      </c>
      <c r="C26" s="25"/>
      <c r="D26" s="25"/>
      <c r="E26" s="25"/>
      <c r="F26" s="25"/>
      <c r="G26" s="25"/>
      <c r="H26" s="25"/>
      <c r="I26" s="12">
        <v>253046.07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68583.31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2002.54</v>
      </c>
    </row>
    <row r="29" spans="1:12">
      <c r="A29" s="2">
        <v>7</v>
      </c>
      <c r="B29" s="25" t="s">
        <v>18</v>
      </c>
      <c r="C29" s="25"/>
      <c r="D29" s="25"/>
      <c r="E29" s="25"/>
      <c r="F29" s="25"/>
      <c r="G29" s="25"/>
      <c r="H29" s="25"/>
      <c r="I29" s="18">
        <f>I26+I27+I28-I24-I25</f>
        <v>-5862.0500000000466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2021-03-07T13:45:06Z</dcterms:modified>
</cp:coreProperties>
</file>