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<sst xmlns="http://schemas.openxmlformats.org/spreadsheetml/2006/main" count="29" uniqueCount="28">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</sst>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8" fillId="2" borderId="5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673.5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3">
        <f>SUM(I13:I16)</f>
        <v>104729.74</v>
      </c>
      <c r="J11" s="12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3">
        <f>8.8*J9*12</f>
        <v>71121.600000000006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3">
        <f>4.04*J9*12</f>
        <v>32651.279999999999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0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956.86</v>
      </c>
    </row>
    <row r="17" spans="1:12" ht="12" customHeight="1">
      <c r="A17" s="16">
        <v>2</v>
      </c>
      <c r="B17" s="19" t="s">
        <v>2</v>
      </c>
      <c r="C17" s="20"/>
      <c r="D17" s="20"/>
      <c r="E17" s="20"/>
      <c r="F17" s="20"/>
      <c r="G17" s="20"/>
      <c r="H17" s="21"/>
      <c r="I17" s="13">
        <f>SUM(I19:I22)</f>
        <v>103772.88</v>
      </c>
    </row>
    <row r="18" spans="1:12">
      <c r="A18" s="8"/>
      <c r="B18" s="27" t="s">
        <v>3</v>
      </c>
      <c r="C18" s="28"/>
      <c r="D18" s="28"/>
      <c r="E18" s="28"/>
      <c r="F18" s="28"/>
      <c r="G18" s="28"/>
      <c r="H18" s="29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4">
        <f>2.56*J9*12</f>
        <v>20689.920000000002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5">
        <f>4.81*J9*12</f>
        <v>38874.42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5">
        <f>3.35*J9*12</f>
        <v>27074.699999999997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5">
        <f>2.12*J9*12</f>
        <v>17133.840000000004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7">
        <v>30808.1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3">
        <f>I11</f>
        <v>104729.74</v>
      </c>
    </row>
    <row r="26" spans="1:12" ht="12.75" thickBot="1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7">
        <v>100795.28</v>
      </c>
    </row>
    <row r="27" spans="1:12" ht="12" customHeight="1">
      <c r="A27" s="16"/>
      <c r="B27" s="27" t="s">
        <v>24</v>
      </c>
      <c r="C27" s="28"/>
      <c r="D27" s="28"/>
      <c r="E27" s="28"/>
      <c r="F27" s="28"/>
      <c r="G27" s="28"/>
      <c r="H27" s="29"/>
      <c r="I27" s="18">
        <v>0</v>
      </c>
    </row>
    <row r="28" spans="1:12" ht="12" customHeight="1">
      <c r="A28" s="16"/>
      <c r="B28" s="27" t="s">
        <v>25</v>
      </c>
      <c r="C28" s="28"/>
      <c r="D28" s="28"/>
      <c r="E28" s="28"/>
      <c r="F28" s="28"/>
      <c r="G28" s="28"/>
      <c r="H28" s="29"/>
      <c r="I28" s="13">
        <v>892.08</v>
      </c>
    </row>
    <row r="29" spans="1:12" ht="12" customHeight="1">
      <c r="A29" s="16">
        <v>7</v>
      </c>
      <c r="B29" s="19" t="s">
        <v>18</v>
      </c>
      <c r="C29" s="20"/>
      <c r="D29" s="20"/>
      <c r="E29" s="20"/>
      <c r="F29" s="20"/>
      <c r="G29" s="20"/>
      <c r="H29" s="21"/>
      <c r="I29" s="17">
        <f>I24+I25-I26-I27-I28</f>
        <v>33850.479999999996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2022-03-16T13:14:38Z</dcterms:modified>
</cp:coreProperties>
</file>