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6" l="1"/>
  <c r="I30" s="1"/>
  <c r="I17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<sst xmlns="http://schemas.openxmlformats.org/spreadsheetml/2006/main" count="30" uniqueCount="29">
  <si>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</si>
  <si>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</si>
  <si>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</si>
  <si>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</si>
  <si>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</si>
  <si>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</si>
  <si>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</si>
  <si>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</si>
  <si>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</si>
  <si>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</si>
  <si>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</si>
  <si>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</si>
  <si>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</si>
  <si>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</si>
  <si>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</si>
  <si>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</si>
  <si>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</si>
  <si>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</si>
  <si>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</si>
  <si>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</si>
  <si>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</si>
  <si>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</si>
  <si>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Лермонтова, дом 14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</si>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</sst>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28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22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489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90673.47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8" t="s">
        <v>12</v>
      </c>
      <c r="C13" s="29"/>
      <c r="D13" s="29"/>
      <c r="E13" s="29"/>
      <c r="F13" s="29"/>
      <c r="G13" s="29"/>
      <c r="H13" s="30"/>
      <c r="I13" s="14">
        <f>9.9*J9*12</f>
        <v>58093.200000000004</v>
      </c>
    </row>
    <row r="14" spans="1:10">
      <c r="A14" s="4"/>
      <c r="B14" s="28" t="s">
        <v>11</v>
      </c>
      <c r="C14" s="29"/>
      <c r="D14" s="29"/>
      <c r="E14" s="29"/>
      <c r="F14" s="29"/>
      <c r="G14" s="29"/>
      <c r="H14" s="30"/>
      <c r="I14" s="14">
        <f>4.6*J9*12</f>
        <v>26992.799999999996</v>
      </c>
    </row>
    <row r="15" spans="1:10">
      <c r="A15" s="8"/>
      <c r="B15" s="28" t="s">
        <v>23</v>
      </c>
      <c r="C15" s="29"/>
      <c r="D15" s="29"/>
      <c r="E15" s="29"/>
      <c r="F15" s="29"/>
      <c r="G15" s="29"/>
      <c r="H15" s="30"/>
      <c r="I15" s="3">
        <v>4756.4799999999996</v>
      </c>
    </row>
    <row r="16" spans="1:10">
      <c r="A16" s="8"/>
      <c r="B16" s="28" t="s">
        <v>24</v>
      </c>
      <c r="C16" s="29"/>
      <c r="D16" s="29"/>
      <c r="E16" s="29"/>
      <c r="F16" s="29"/>
      <c r="G16" s="29"/>
      <c r="H16" s="30"/>
      <c r="I16" s="3">
        <v>830.99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SUM(I19:I23)</f>
        <v>85086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8" t="s">
        <v>20</v>
      </c>
      <c r="C19" s="34"/>
      <c r="D19" s="34"/>
      <c r="E19" s="34"/>
      <c r="F19" s="34"/>
      <c r="G19" s="34"/>
      <c r="H19" s="35"/>
      <c r="I19" s="15">
        <f>2.89*J9*12</f>
        <v>16958.52</v>
      </c>
    </row>
    <row r="20" spans="1:12" ht="36.75" customHeight="1">
      <c r="A20" s="8"/>
      <c r="B20" s="28" t="s">
        <v>15</v>
      </c>
      <c r="C20" s="32"/>
      <c r="D20" s="32"/>
      <c r="E20" s="32"/>
      <c r="F20" s="32"/>
      <c r="G20" s="32"/>
      <c r="H20" s="33"/>
      <c r="I20" s="16">
        <f>5.43*J9*12</f>
        <v>31863.239999999998</v>
      </c>
      <c r="L20" s="11"/>
    </row>
    <row r="21" spans="1:12" ht="15">
      <c r="A21" s="8"/>
      <c r="B21" s="28" t="s">
        <v>14</v>
      </c>
      <c r="C21" s="34"/>
      <c r="D21" s="34"/>
      <c r="E21" s="34"/>
      <c r="F21" s="34"/>
      <c r="G21" s="34"/>
      <c r="H21" s="35"/>
      <c r="I21" s="16">
        <f>3.79*J9*12</f>
        <v>22239.72</v>
      </c>
    </row>
    <row r="22" spans="1:12">
      <c r="A22" s="8"/>
      <c r="B22" s="28" t="s">
        <v>13</v>
      </c>
      <c r="C22" s="29"/>
      <c r="D22" s="29"/>
      <c r="E22" s="29"/>
      <c r="F22" s="29"/>
      <c r="G22" s="29"/>
      <c r="H22" s="30"/>
      <c r="I22" s="16">
        <f>2.39*J9*12</f>
        <v>14024.52</v>
      </c>
    </row>
    <row r="23" spans="1:12">
      <c r="A23" s="8"/>
      <c r="B23" s="28" t="s">
        <v>21</v>
      </c>
      <c r="C23" s="29"/>
      <c r="D23" s="29"/>
      <c r="E23" s="29"/>
      <c r="F23" s="29"/>
      <c r="G23" s="29"/>
      <c r="H23" s="30"/>
      <c r="I23" s="16">
        <v>0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43299.13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90673.47</v>
      </c>
    </row>
    <row r="27" spans="1:12">
      <c r="A27" s="2">
        <v>6</v>
      </c>
      <c r="B27" s="19" t="s">
        <v>27</v>
      </c>
      <c r="C27" s="19"/>
      <c r="D27" s="19"/>
      <c r="E27" s="19"/>
      <c r="F27" s="19"/>
      <c r="G27" s="19"/>
      <c r="H27" s="19"/>
      <c r="I27" s="17">
        <v>163873.92000000001</v>
      </c>
    </row>
    <row r="28" spans="1:12" ht="12" customHeight="1">
      <c r="A28" s="18"/>
      <c r="B28" s="28" t="s">
        <v>25</v>
      </c>
      <c r="C28" s="29"/>
      <c r="D28" s="29"/>
      <c r="E28" s="29"/>
      <c r="F28" s="29"/>
      <c r="G28" s="29"/>
      <c r="H28" s="30"/>
      <c r="I28" s="3">
        <v>3839.44</v>
      </c>
    </row>
    <row r="29" spans="1:12" ht="12" customHeight="1">
      <c r="A29" s="18"/>
      <c r="B29" s="28" t="s">
        <v>26</v>
      </c>
      <c r="C29" s="29"/>
      <c r="D29" s="29"/>
      <c r="E29" s="29"/>
      <c r="F29" s="29"/>
      <c r="G29" s="29"/>
      <c r="H29" s="30"/>
      <c r="I29" s="3">
        <v>732.29</v>
      </c>
    </row>
    <row r="30" spans="1:12" ht="12" customHeight="1">
      <c r="A30" s="18">
        <v>7</v>
      </c>
      <c r="B30" s="20" t="s">
        <v>18</v>
      </c>
      <c r="C30" s="21"/>
      <c r="D30" s="21"/>
      <c r="E30" s="21"/>
      <c r="F30" s="21"/>
      <c r="G30" s="21"/>
      <c r="H30" s="22"/>
      <c r="I30" s="17">
        <f>I25+I26-I27-I28-I29</f>
        <v>-34473.05000000001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28:H28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2023-03-21T06:38:32Z</dcterms:modified>
</cp:coreProperties>
</file>