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<sst xmlns="http://schemas.openxmlformats.org/spreadsheetml/2006/main" count="31" uniqueCount="30">
  <si>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</si>
  <si>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</si>
  <si>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</si>
  <si>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</si>
  <si>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</si>
  <si>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</si>
  <si>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</si>
  <si>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</si>
  <si>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</si>
  <si>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</si>
  <si>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</si>
  <si>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</si>
  <si>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</si>
  <si>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</si>
  <si>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</si>
  <si>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</si>
  <si>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</si>
  <si>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</si>
  <si>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</si>
  <si>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</si>
  <si>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</si>
  <si>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7-а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</si>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</sst>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2" zoomScale="130" zoomScaleNormal="130" workbookViewId="0">
      <selection activeCell="L32" sqref="L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29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447.5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35" t="s">
        <v>9</v>
      </c>
      <c r="C11" s="35"/>
      <c r="D11" s="35"/>
      <c r="E11" s="35"/>
      <c r="F11" s="35"/>
      <c r="G11" s="35"/>
      <c r="H11" s="35"/>
      <c r="I11" s="14">
        <f>SUM(I13:I17)</f>
        <v>58988.07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8" t="s">
        <v>12</v>
      </c>
      <c r="C13" s="29"/>
      <c r="D13" s="29"/>
      <c r="E13" s="29"/>
      <c r="F13" s="29"/>
      <c r="G13" s="29"/>
      <c r="H13" s="30"/>
      <c r="I13" s="14">
        <f>12.52*J9*7</f>
        <v>39218.9</v>
      </c>
    </row>
    <row r="14" spans="1:10">
      <c r="A14" s="4"/>
      <c r="B14" s="28" t="s">
        <v>11</v>
      </c>
      <c r="C14" s="29"/>
      <c r="D14" s="29"/>
      <c r="E14" s="29"/>
      <c r="F14" s="29"/>
      <c r="G14" s="29"/>
      <c r="H14" s="30"/>
      <c r="I14" s="14">
        <f>5.84*J9*7</f>
        <v>18293.8</v>
      </c>
    </row>
    <row r="15" spans="1:10">
      <c r="A15" s="8"/>
      <c r="B15" s="28" t="s">
        <v>22</v>
      </c>
      <c r="C15" s="29"/>
      <c r="D15" s="29"/>
      <c r="E15" s="29"/>
      <c r="F15" s="29"/>
      <c r="G15" s="29"/>
      <c r="H15" s="30"/>
      <c r="I15" s="3">
        <v>831.08</v>
      </c>
    </row>
    <row r="16" spans="1:10" ht="15">
      <c r="A16" s="8"/>
      <c r="B16" s="28" t="s">
        <v>27</v>
      </c>
      <c r="C16" s="36"/>
      <c r="D16" s="36"/>
      <c r="E16" s="36"/>
      <c r="F16" s="36"/>
      <c r="G16" s="36"/>
      <c r="H16" s="37"/>
      <c r="I16" s="3">
        <v>309.17</v>
      </c>
    </row>
    <row r="17" spans="1:12">
      <c r="A17" s="8"/>
      <c r="B17" s="28" t="s">
        <v>23</v>
      </c>
      <c r="C17" s="29"/>
      <c r="D17" s="29"/>
      <c r="E17" s="29"/>
      <c r="F17" s="29"/>
      <c r="G17" s="29"/>
      <c r="H17" s="30"/>
      <c r="I17" s="3">
        <v>335.12</v>
      </c>
    </row>
    <row r="18" spans="1:12" ht="12" customHeight="1">
      <c r="A18" s="17">
        <v>2</v>
      </c>
      <c r="B18" s="20" t="s">
        <v>2</v>
      </c>
      <c r="C18" s="21"/>
      <c r="D18" s="21"/>
      <c r="E18" s="21"/>
      <c r="F18" s="21"/>
      <c r="G18" s="21"/>
      <c r="H18" s="22"/>
      <c r="I18" s="14">
        <f>SUM(I20:I23)</f>
        <v>57512.7</v>
      </c>
    </row>
    <row r="19" spans="1:12">
      <c r="A19" s="8"/>
      <c r="B19" s="28" t="s">
        <v>3</v>
      </c>
      <c r="C19" s="29"/>
      <c r="D19" s="29"/>
      <c r="E19" s="29"/>
      <c r="F19" s="29"/>
      <c r="G19" s="29"/>
      <c r="H19" s="30"/>
      <c r="I19" s="3"/>
    </row>
    <row r="20" spans="1:12" ht="38.25" customHeight="1">
      <c r="A20" s="8"/>
      <c r="B20" s="28" t="s">
        <v>20</v>
      </c>
      <c r="C20" s="38"/>
      <c r="D20" s="38"/>
      <c r="E20" s="38"/>
      <c r="F20" s="38"/>
      <c r="G20" s="38"/>
      <c r="H20" s="39"/>
      <c r="I20" s="15">
        <f>3.65*J9*7</f>
        <v>11433.625</v>
      </c>
    </row>
    <row r="21" spans="1:12" ht="36.75" customHeight="1">
      <c r="A21" s="8"/>
      <c r="B21" s="28" t="s">
        <v>15</v>
      </c>
      <c r="C21" s="36"/>
      <c r="D21" s="36"/>
      <c r="E21" s="36"/>
      <c r="F21" s="36"/>
      <c r="G21" s="36"/>
      <c r="H21" s="37"/>
      <c r="I21" s="16">
        <f>6.88*J9*7</f>
        <v>21551.599999999999</v>
      </c>
      <c r="L21" s="11"/>
    </row>
    <row r="22" spans="1:12" ht="15">
      <c r="A22" s="8"/>
      <c r="B22" s="28" t="s">
        <v>14</v>
      </c>
      <c r="C22" s="38"/>
      <c r="D22" s="38"/>
      <c r="E22" s="38"/>
      <c r="F22" s="38"/>
      <c r="G22" s="38"/>
      <c r="H22" s="39"/>
      <c r="I22" s="16">
        <f>4.8*J9*7</f>
        <v>15036</v>
      </c>
    </row>
    <row r="23" spans="1:12">
      <c r="A23" s="8"/>
      <c r="B23" s="28" t="s">
        <v>13</v>
      </c>
      <c r="C23" s="29"/>
      <c r="D23" s="29"/>
      <c r="E23" s="29"/>
      <c r="F23" s="29"/>
      <c r="G23" s="29"/>
      <c r="H23" s="30"/>
      <c r="I23" s="16">
        <f>3.03*J9*7</f>
        <v>9491.4750000000004</v>
      </c>
    </row>
    <row r="24" spans="1:12" ht="21.75" customHeight="1">
      <c r="A24" s="2">
        <v>3</v>
      </c>
      <c r="B24" s="35" t="s">
        <v>4</v>
      </c>
      <c r="C24" s="35"/>
      <c r="D24" s="35"/>
      <c r="E24" s="35"/>
      <c r="F24" s="35"/>
      <c r="G24" s="35"/>
      <c r="H24" s="35"/>
      <c r="I24" s="3">
        <v>0</v>
      </c>
    </row>
    <row r="25" spans="1:12">
      <c r="A25" s="2">
        <v>4</v>
      </c>
      <c r="B25" s="35" t="s">
        <v>17</v>
      </c>
      <c r="C25" s="35"/>
      <c r="D25" s="35"/>
      <c r="E25" s="35"/>
      <c r="F25" s="35"/>
      <c r="G25" s="35"/>
      <c r="H25" s="35"/>
      <c r="I25" s="12">
        <v>44206.78</v>
      </c>
    </row>
    <row r="26" spans="1:12">
      <c r="A26" s="2">
        <v>5</v>
      </c>
      <c r="B26" s="35" t="s">
        <v>5</v>
      </c>
      <c r="C26" s="35"/>
      <c r="D26" s="35"/>
      <c r="E26" s="35"/>
      <c r="F26" s="35"/>
      <c r="G26" s="35"/>
      <c r="H26" s="35"/>
      <c r="I26" s="14">
        <f>I11</f>
        <v>58988.07</v>
      </c>
    </row>
    <row r="27" spans="1:12">
      <c r="A27" s="2">
        <v>6</v>
      </c>
      <c r="B27" s="35" t="s">
        <v>26</v>
      </c>
      <c r="C27" s="35"/>
      <c r="D27" s="35"/>
      <c r="E27" s="35"/>
      <c r="F27" s="35"/>
      <c r="G27" s="35"/>
      <c r="H27" s="35"/>
      <c r="I27" s="12">
        <v>56407.199999999997</v>
      </c>
    </row>
    <row r="28" spans="1:12" ht="12" customHeight="1">
      <c r="A28" s="17"/>
      <c r="B28" s="28" t="s">
        <v>24</v>
      </c>
      <c r="C28" s="29"/>
      <c r="D28" s="29"/>
      <c r="E28" s="29"/>
      <c r="F28" s="29"/>
      <c r="G28" s="29"/>
      <c r="H28" s="30"/>
      <c r="I28" s="3">
        <v>525.9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303.17</v>
      </c>
    </row>
    <row r="30" spans="1:12" ht="12" customHeight="1">
      <c r="A30" s="17"/>
      <c r="B30" s="28" t="s">
        <v>25</v>
      </c>
      <c r="C30" s="29"/>
      <c r="D30" s="29"/>
      <c r="E30" s="29"/>
      <c r="F30" s="29"/>
      <c r="G30" s="29"/>
      <c r="H30" s="30"/>
      <c r="I30" s="3">
        <v>328.64</v>
      </c>
    </row>
    <row r="31" spans="1:12" ht="12" customHeight="1">
      <c r="A31" s="17">
        <v>7</v>
      </c>
      <c r="B31" s="20" t="s">
        <v>18</v>
      </c>
      <c r="C31" s="21"/>
      <c r="D31" s="21"/>
      <c r="E31" s="21"/>
      <c r="F31" s="21"/>
      <c r="G31" s="21"/>
      <c r="H31" s="22"/>
      <c r="I31" s="18">
        <f>I25+I26-I27-I28-I29-I30</f>
        <v>45629.94000000001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30:H30"/>
    <mergeCell ref="B28:H28"/>
    <mergeCell ref="B15:H15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2025-02-06T10:29:01Z</dcterms:modified>
</cp:coreProperties>
</file>