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4"/>
  <c r="I21" l="1"/>
  <c r="I13"/>
  <c r="I22"/>
  <c r="I20"/>
  <c r="I19"/>
  <c r="I17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<sst xmlns="http://schemas.openxmlformats.org/spreadsheetml/2006/main" count="29" uniqueCount="28">
  <si>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</si>
  <si>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</si>
  <si>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</si>
  <si>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</si>
  <si>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</si>
  <si>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</si>
  <si>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</si>
  <si>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</si>
  <si>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</si>
  <si>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</si>
  <si>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</si>
  <si>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</si>
  <si>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</si>
  <si>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</si>
  <si>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</si>
  <si>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</si>
  <si>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</si>
  <si>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</si>
  <si>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</si>
  <si>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</si>
  <si>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</si>
  <si>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8 Марта, дом 12-а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</si>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</sst>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J15" sqref="J1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22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741.8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8">
        <v>114403.46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7.75*J9*12</f>
        <v>68987.399999999994</v>
      </c>
    </row>
    <row r="14" spans="1:10" ht="12" customHeight="1">
      <c r="A14" s="8"/>
      <c r="B14" s="26" t="s">
        <v>11</v>
      </c>
      <c r="C14" s="27"/>
      <c r="D14" s="27"/>
      <c r="E14" s="27"/>
      <c r="F14" s="27"/>
      <c r="G14" s="27"/>
      <c r="H14" s="28"/>
      <c r="I14" s="14">
        <f>3.64*J9*12</f>
        <v>32401.824000000001</v>
      </c>
    </row>
    <row r="15" spans="1:10">
      <c r="A15" s="8"/>
      <c r="B15" s="26" t="s">
        <v>23</v>
      </c>
      <c r="C15" s="27"/>
      <c r="D15" s="27"/>
      <c r="E15" s="27"/>
      <c r="F15" s="27"/>
      <c r="G15" s="27"/>
      <c r="H15" s="28"/>
      <c r="I15" s="3">
        <v>12034.97</v>
      </c>
    </row>
    <row r="16" spans="1:10">
      <c r="A16" s="8"/>
      <c r="B16" s="26" t="s">
        <v>24</v>
      </c>
      <c r="C16" s="27"/>
      <c r="D16" s="27"/>
      <c r="E16" s="27"/>
      <c r="F16" s="27"/>
      <c r="G16" s="27"/>
      <c r="H16" s="28"/>
      <c r="I16" s="3">
        <v>979.27</v>
      </c>
    </row>
    <row r="17" spans="1:12" ht="12" customHeight="1">
      <c r="A17" s="17">
        <v>2</v>
      </c>
      <c r="B17" s="34" t="s">
        <v>2</v>
      </c>
      <c r="C17" s="35"/>
      <c r="D17" s="35"/>
      <c r="E17" s="35"/>
      <c r="F17" s="35"/>
      <c r="G17" s="35"/>
      <c r="H17" s="36"/>
      <c r="I17" s="14">
        <f>SUM(I19:I22)</f>
        <v>101389.22399999999</v>
      </c>
    </row>
    <row r="18" spans="1:12">
      <c r="A18" s="8"/>
      <c r="B18" s="26" t="s">
        <v>3</v>
      </c>
      <c r="C18" s="27"/>
      <c r="D18" s="27"/>
      <c r="E18" s="27"/>
      <c r="F18" s="27"/>
      <c r="G18" s="27"/>
      <c r="H18" s="28"/>
      <c r="I18" s="3"/>
    </row>
    <row r="19" spans="1:12" ht="38.25" customHeight="1">
      <c r="A19" s="8"/>
      <c r="B19" s="26" t="s">
        <v>20</v>
      </c>
      <c r="C19" s="32"/>
      <c r="D19" s="32"/>
      <c r="E19" s="32"/>
      <c r="F19" s="32"/>
      <c r="G19" s="32"/>
      <c r="H19" s="33"/>
      <c r="I19" s="15">
        <f>2.28*J9*12</f>
        <v>20295.647999999997</v>
      </c>
    </row>
    <row r="20" spans="1:12" ht="36.75" customHeight="1">
      <c r="A20" s="8"/>
      <c r="B20" s="26" t="s">
        <v>15</v>
      </c>
      <c r="C20" s="30"/>
      <c r="D20" s="30"/>
      <c r="E20" s="30"/>
      <c r="F20" s="30"/>
      <c r="G20" s="30"/>
      <c r="H20" s="31"/>
      <c r="I20" s="16">
        <f>4.29*J9*12</f>
        <v>38187.863999999994</v>
      </c>
      <c r="L20" s="11"/>
    </row>
    <row r="21" spans="1:12" ht="15">
      <c r="A21" s="8"/>
      <c r="B21" s="26" t="s">
        <v>14</v>
      </c>
      <c r="C21" s="32"/>
      <c r="D21" s="32"/>
      <c r="E21" s="32"/>
      <c r="F21" s="32"/>
      <c r="G21" s="32"/>
      <c r="H21" s="33"/>
      <c r="I21" s="16">
        <f>2.9*J9*12</f>
        <v>25814.639999999999</v>
      </c>
    </row>
    <row r="22" spans="1:12">
      <c r="A22" s="8"/>
      <c r="B22" s="26" t="s">
        <v>13</v>
      </c>
      <c r="C22" s="27"/>
      <c r="D22" s="27"/>
      <c r="E22" s="27"/>
      <c r="F22" s="27"/>
      <c r="G22" s="27"/>
      <c r="H22" s="28"/>
      <c r="I22" s="16">
        <f>1.92*J9*12</f>
        <v>17091.072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3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2">
        <v>33899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9">
        <f>I11</f>
        <v>114403.46</v>
      </c>
    </row>
    <row r="26" spans="1:12">
      <c r="A26" s="2">
        <v>6</v>
      </c>
      <c r="B26" s="20" t="s">
        <v>27</v>
      </c>
      <c r="C26" s="20"/>
      <c r="D26" s="20"/>
      <c r="E26" s="20"/>
      <c r="F26" s="20"/>
      <c r="G26" s="20"/>
      <c r="H26" s="20"/>
      <c r="I26" s="12">
        <v>100559.92</v>
      </c>
    </row>
    <row r="27" spans="1:12" ht="12" customHeight="1">
      <c r="A27" s="17"/>
      <c r="B27" s="26" t="s">
        <v>25</v>
      </c>
      <c r="C27" s="27"/>
      <c r="D27" s="27"/>
      <c r="E27" s="27"/>
      <c r="F27" s="27"/>
      <c r="G27" s="27"/>
      <c r="H27" s="28"/>
      <c r="I27" s="3">
        <v>12124.04</v>
      </c>
    </row>
    <row r="28" spans="1:12" ht="12" customHeight="1">
      <c r="A28" s="17"/>
      <c r="B28" s="26" t="s">
        <v>26</v>
      </c>
      <c r="C28" s="27"/>
      <c r="D28" s="27"/>
      <c r="E28" s="27"/>
      <c r="F28" s="27"/>
      <c r="G28" s="27"/>
      <c r="H28" s="28"/>
      <c r="I28" s="3">
        <v>946.79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9">
        <f>I24+I25-I26-I27-J30-I28</f>
        <v>34671.710000000021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7:H17"/>
    <mergeCell ref="B23:H23"/>
    <mergeCell ref="B22:H22"/>
    <mergeCell ref="B20:H20"/>
    <mergeCell ref="B21:H21"/>
    <mergeCell ref="B19:H19"/>
    <mergeCell ref="B18:H18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2020-03-26T02:54:38Z</dcterms:modified>
</cp:coreProperties>
</file>