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7" l="1"/>
  <c r="I11"/>
  <c r="I25" s="1"/>
  <c r="I29" s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<sst xmlns="http://schemas.openxmlformats.org/spreadsheetml/2006/main" count="29" uniqueCount="28">
  <si>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</si>
  <si>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</si>
  <si>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</si>
  <si>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</si>
  <si>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</si>
  <si>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</si>
  <si>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</si>
  <si>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</si>
  <si>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</si>
  <si>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</si>
  <si>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</si>
  <si>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</si>
  <si>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</si>
  <si>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</si>
  <si>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</si>
  <si>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</si>
  <si>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</si>
  <si>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</si>
  <si>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</si>
  <si>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</si>
  <si>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</si>
  <si>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70-а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</si>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</sst>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7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27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21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268.10000000000002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52949.767999999996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8.8*J9*12</f>
        <v>28311.360000000001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4.04*J9*12</f>
        <v>12997.488000000001</v>
      </c>
    </row>
    <row r="15" spans="1:10">
      <c r="A15" s="8"/>
      <c r="B15" s="20" t="s">
        <v>22</v>
      </c>
      <c r="C15" s="21"/>
      <c r="D15" s="21"/>
      <c r="E15" s="21"/>
      <c r="F15" s="21"/>
      <c r="G15" s="21"/>
      <c r="H15" s="22"/>
      <c r="I15" s="3">
        <v>11418.9</v>
      </c>
    </row>
    <row r="16" spans="1:10">
      <c r="A16" s="8"/>
      <c r="B16" s="20" t="s">
        <v>23</v>
      </c>
      <c r="C16" s="21"/>
      <c r="D16" s="21"/>
      <c r="E16" s="21"/>
      <c r="F16" s="21"/>
      <c r="G16" s="21"/>
      <c r="H16" s="22"/>
      <c r="I16" s="3">
        <v>222.02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41308.848000000005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20" t="s">
        <v>20</v>
      </c>
      <c r="C19" s="25"/>
      <c r="D19" s="25"/>
      <c r="E19" s="25"/>
      <c r="F19" s="25"/>
      <c r="G19" s="25"/>
      <c r="H19" s="26"/>
      <c r="I19" s="15">
        <f>2.56*J9*12</f>
        <v>8236.0320000000011</v>
      </c>
    </row>
    <row r="20" spans="1:12" ht="36.75" customHeight="1">
      <c r="A20" s="8"/>
      <c r="B20" s="20" t="s">
        <v>15</v>
      </c>
      <c r="C20" s="23"/>
      <c r="D20" s="23"/>
      <c r="E20" s="23"/>
      <c r="F20" s="23"/>
      <c r="G20" s="23"/>
      <c r="H20" s="24"/>
      <c r="I20" s="16">
        <f>4.81*J9*12</f>
        <v>15474.732</v>
      </c>
      <c r="L20" s="11"/>
    </row>
    <row r="21" spans="1:12" ht="15">
      <c r="A21" s="8"/>
      <c r="B21" s="20" t="s">
        <v>14</v>
      </c>
      <c r="C21" s="25"/>
      <c r="D21" s="25"/>
      <c r="E21" s="25"/>
      <c r="F21" s="25"/>
      <c r="G21" s="25"/>
      <c r="H21" s="26"/>
      <c r="I21" s="16">
        <f>3.35*J9*12</f>
        <v>10777.62</v>
      </c>
    </row>
    <row r="22" spans="1:12">
      <c r="A22" s="8"/>
      <c r="B22" s="20" t="s">
        <v>13</v>
      </c>
      <c r="C22" s="21"/>
      <c r="D22" s="21"/>
      <c r="E22" s="21"/>
      <c r="F22" s="21"/>
      <c r="G22" s="21"/>
      <c r="H22" s="22"/>
      <c r="I22" s="16">
        <f>2.12*J9*12</f>
        <v>6820.4640000000009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68126.37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52949.767999999996</v>
      </c>
    </row>
    <row r="26" spans="1:12">
      <c r="A26" s="2">
        <v>6</v>
      </c>
      <c r="B26" s="19" t="s">
        <v>26</v>
      </c>
      <c r="C26" s="19"/>
      <c r="D26" s="19"/>
      <c r="E26" s="19"/>
      <c r="F26" s="19"/>
      <c r="G26" s="19"/>
      <c r="H26" s="19"/>
      <c r="I26" s="17">
        <v>41563</v>
      </c>
    </row>
    <row r="27" spans="1:12" ht="12" customHeight="1">
      <c r="A27" s="18"/>
      <c r="B27" s="20" t="s">
        <v>24</v>
      </c>
      <c r="C27" s="21"/>
      <c r="D27" s="21"/>
      <c r="E27" s="21"/>
      <c r="F27" s="21"/>
      <c r="G27" s="21"/>
      <c r="H27" s="22"/>
      <c r="I27" s="3">
        <v>9205.19</v>
      </c>
    </row>
    <row r="28" spans="1:12" ht="12" customHeight="1">
      <c r="A28" s="18"/>
      <c r="B28" s="20" t="s">
        <v>25</v>
      </c>
      <c r="C28" s="21"/>
      <c r="D28" s="21"/>
      <c r="E28" s="21"/>
      <c r="F28" s="21"/>
      <c r="G28" s="21"/>
      <c r="H28" s="22"/>
      <c r="I28" s="3">
        <v>176.54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7">
        <f>I24+I25-I26-I27-I28</f>
        <v>70131.407999999996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6:H26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1:H11"/>
    <mergeCell ref="B24:H24"/>
    <mergeCell ref="B25:H25"/>
    <mergeCell ref="B17:H17"/>
    <mergeCell ref="B23:H23"/>
    <mergeCell ref="B13:H13"/>
    <mergeCell ref="B20:H20"/>
    <mergeCell ref="B21:H21"/>
    <mergeCell ref="B19:H19"/>
    <mergeCell ref="B18:H18"/>
    <mergeCell ref="B22:H22"/>
    <mergeCell ref="B15:H15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2022-03-26T07:50:07Z</dcterms:modified>
</cp:coreProperties>
</file>