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<sst xmlns="http://schemas.openxmlformats.org/spreadsheetml/2006/main" count="29" uniqueCount="28">
  <si>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</si>
  <si>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</si>
  <si>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</si>
  <si>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</si>
  <si>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</si>
  <si>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</si>
  <si>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</si>
  <si>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</si>
  <si>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</si>
  <si>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</si>
  <si>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</si>
  <si>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</si>
  <si>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</si>
  <si>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</si>
  <si>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</si>
  <si>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</si>
  <si>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</si>
  <si>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</si>
  <si>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</si>
  <si>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</si>
  <si>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</si>
  <si>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17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</si>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</sst>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0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2" t="s">
        <v>8</v>
      </c>
      <c r="H1" s="32"/>
      <c r="I1" s="32"/>
    </row>
    <row r="2" spans="1:10">
      <c r="G2" s="32" t="s">
        <v>6</v>
      </c>
      <c r="H2" s="32"/>
      <c r="I2" s="32"/>
    </row>
    <row r="3" spans="1:10">
      <c r="G3" s="32" t="s">
        <v>7</v>
      </c>
      <c r="H3" s="32"/>
      <c r="I3" s="32"/>
    </row>
    <row r="4" spans="1:10">
      <c r="G4" s="32"/>
      <c r="H4" s="32"/>
      <c r="I4" s="32"/>
    </row>
    <row r="5" spans="1:10">
      <c r="A5" s="35" t="s">
        <v>0</v>
      </c>
      <c r="B5" s="35"/>
      <c r="C5" s="35"/>
      <c r="D5" s="35"/>
      <c r="E5" s="35"/>
      <c r="F5" s="35"/>
      <c r="G5" s="35"/>
      <c r="H5" s="35"/>
      <c r="I5" s="35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27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2560</v>
      </c>
    </row>
    <row r="10" spans="1:10">
      <c r="A10" s="9" t="s">
        <v>16</v>
      </c>
      <c r="B10" s="34" t="s">
        <v>1</v>
      </c>
      <c r="C10" s="34"/>
      <c r="D10" s="34"/>
      <c r="E10" s="34"/>
      <c r="F10" s="34"/>
      <c r="G10" s="34"/>
      <c r="H10" s="34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f>SUM(I13:I16)</f>
        <v>473842.09</v>
      </c>
      <c r="J11" s="13"/>
    </row>
    <row r="12" spans="1:10">
      <c r="A12" s="4"/>
      <c r="B12" s="33" t="s">
        <v>3</v>
      </c>
      <c r="C12" s="33"/>
      <c r="D12" s="33"/>
      <c r="E12" s="33"/>
      <c r="F12" s="33"/>
      <c r="G12" s="33"/>
      <c r="H12" s="33"/>
      <c r="I12" s="3"/>
    </row>
    <row r="13" spans="1:10" ht="15" customHeight="1">
      <c r="A13" s="4"/>
      <c r="B13" s="23" t="s">
        <v>12</v>
      </c>
      <c r="C13" s="24"/>
      <c r="D13" s="24"/>
      <c r="E13" s="24"/>
      <c r="F13" s="24"/>
      <c r="G13" s="24"/>
      <c r="H13" s="25"/>
      <c r="I13" s="14">
        <f>8.8*J9*12</f>
        <v>270336</v>
      </c>
    </row>
    <row r="14" spans="1:10">
      <c r="A14" s="4"/>
      <c r="B14" s="23" t="s">
        <v>11</v>
      </c>
      <c r="C14" s="24"/>
      <c r="D14" s="24"/>
      <c r="E14" s="24"/>
      <c r="F14" s="24"/>
      <c r="G14" s="24"/>
      <c r="H14" s="25"/>
      <c r="I14" s="14">
        <f>4.04*J9*12</f>
        <v>124108.79999999999</v>
      </c>
    </row>
    <row r="15" spans="1:10">
      <c r="A15" s="8"/>
      <c r="B15" s="23" t="s">
        <v>22</v>
      </c>
      <c r="C15" s="24"/>
      <c r="D15" s="24"/>
      <c r="E15" s="24"/>
      <c r="F15" s="24"/>
      <c r="G15" s="24"/>
      <c r="H15" s="25"/>
      <c r="I15" s="3">
        <v>75728.77</v>
      </c>
    </row>
    <row r="16" spans="1:10">
      <c r="A16" s="8"/>
      <c r="B16" s="23" t="s">
        <v>23</v>
      </c>
      <c r="C16" s="24"/>
      <c r="D16" s="24"/>
      <c r="E16" s="24"/>
      <c r="F16" s="24"/>
      <c r="G16" s="24"/>
      <c r="H16" s="25"/>
      <c r="I16" s="3">
        <v>3668.52</v>
      </c>
    </row>
    <row r="17" spans="1:12" ht="12" customHeight="1">
      <c r="A17" s="17">
        <v>2</v>
      </c>
      <c r="B17" s="19" t="s">
        <v>2</v>
      </c>
      <c r="C17" s="20"/>
      <c r="D17" s="20"/>
      <c r="E17" s="20"/>
      <c r="F17" s="20"/>
      <c r="G17" s="20"/>
      <c r="H17" s="21"/>
      <c r="I17" s="14">
        <f>SUM(I19:I22)</f>
        <v>394444.80000000005</v>
      </c>
    </row>
    <row r="18" spans="1:12">
      <c r="A18" s="8"/>
      <c r="B18" s="23" t="s">
        <v>3</v>
      </c>
      <c r="C18" s="24"/>
      <c r="D18" s="24"/>
      <c r="E18" s="24"/>
      <c r="F18" s="24"/>
      <c r="G18" s="24"/>
      <c r="H18" s="25"/>
      <c r="I18" s="3"/>
    </row>
    <row r="19" spans="1:12" ht="38.25" customHeight="1">
      <c r="A19" s="8"/>
      <c r="B19" s="23" t="s">
        <v>20</v>
      </c>
      <c r="C19" s="28"/>
      <c r="D19" s="28"/>
      <c r="E19" s="28"/>
      <c r="F19" s="28"/>
      <c r="G19" s="28"/>
      <c r="H19" s="29"/>
      <c r="I19" s="15">
        <f>2.56*J9*12</f>
        <v>78643.200000000012</v>
      </c>
    </row>
    <row r="20" spans="1:12" ht="36.75" customHeight="1">
      <c r="A20" s="8"/>
      <c r="B20" s="23" t="s">
        <v>15</v>
      </c>
      <c r="C20" s="26"/>
      <c r="D20" s="26"/>
      <c r="E20" s="26"/>
      <c r="F20" s="26"/>
      <c r="G20" s="26"/>
      <c r="H20" s="27"/>
      <c r="I20" s="16">
        <f>4.81*J9*12</f>
        <v>147763.19999999998</v>
      </c>
      <c r="L20" s="11"/>
    </row>
    <row r="21" spans="1:12" ht="15">
      <c r="A21" s="8"/>
      <c r="B21" s="23" t="s">
        <v>14</v>
      </c>
      <c r="C21" s="28"/>
      <c r="D21" s="28"/>
      <c r="E21" s="28"/>
      <c r="F21" s="28"/>
      <c r="G21" s="28"/>
      <c r="H21" s="29"/>
      <c r="I21" s="16">
        <f>3.35*J9*12</f>
        <v>102912</v>
      </c>
    </row>
    <row r="22" spans="1:12">
      <c r="A22" s="8"/>
      <c r="B22" s="23" t="s">
        <v>13</v>
      </c>
      <c r="C22" s="24"/>
      <c r="D22" s="24"/>
      <c r="E22" s="24"/>
      <c r="F22" s="24"/>
      <c r="G22" s="24"/>
      <c r="H22" s="25"/>
      <c r="I22" s="16">
        <f>2.12*J9*12</f>
        <v>65126.400000000009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130752.31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473842.09</v>
      </c>
    </row>
    <row r="26" spans="1:12">
      <c r="A26" s="2">
        <v>6</v>
      </c>
      <c r="B26" s="22" t="s">
        <v>26</v>
      </c>
      <c r="C26" s="22"/>
      <c r="D26" s="22"/>
      <c r="E26" s="22"/>
      <c r="F26" s="22"/>
      <c r="G26" s="22"/>
      <c r="H26" s="22"/>
      <c r="I26" s="12">
        <v>347257.97</v>
      </c>
    </row>
    <row r="27" spans="1:12" ht="12" customHeight="1">
      <c r="A27" s="17"/>
      <c r="B27" s="23" t="s">
        <v>24</v>
      </c>
      <c r="C27" s="24"/>
      <c r="D27" s="24"/>
      <c r="E27" s="24"/>
      <c r="F27" s="24"/>
      <c r="G27" s="24"/>
      <c r="H27" s="25"/>
      <c r="I27" s="3">
        <v>69881.41</v>
      </c>
    </row>
    <row r="28" spans="1:12" ht="12" customHeight="1">
      <c r="A28" s="17"/>
      <c r="B28" s="23" t="s">
        <v>25</v>
      </c>
      <c r="C28" s="24"/>
      <c r="D28" s="24"/>
      <c r="E28" s="24"/>
      <c r="F28" s="24"/>
      <c r="G28" s="24"/>
      <c r="H28" s="25"/>
      <c r="I28" s="3">
        <v>1311.1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186143.92000000004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8:H28"/>
    <mergeCell ref="B24:H24"/>
    <mergeCell ref="B25:H25"/>
    <mergeCell ref="B26:H2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3:H13"/>
    <mergeCell ref="B17:H17"/>
    <mergeCell ref="B23:H23"/>
    <mergeCell ref="B27:H27"/>
    <mergeCell ref="B22:H22"/>
    <mergeCell ref="B15:H15"/>
    <mergeCell ref="B16:H16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2022-03-24T08:22:24Z</dcterms:modified>
</cp:coreProperties>
</file>