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7" l="1"/>
  <c r="I1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<sst xmlns="http://schemas.openxmlformats.org/spreadsheetml/2006/main" count="30" uniqueCount="29">
  <si>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</si>
  <si>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</si>
  <si>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</si>
  <si>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</si>
  <si>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</si>
  <si>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</si>
  <si>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</si>
  <si>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</si>
  <si>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</si>
  <si>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</si>
  <si>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</si>
  <si>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</si>
  <si>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</si>
  <si>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</si>
  <si>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</si>
  <si>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</si>
  <si>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</si>
  <si>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</si>
  <si>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</si>
  <si>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</si>
  <si>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</si>
  <si>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</si>
  <si>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16-а</t>
  </si>
  <si>
    <t>Оплачено Э/э в целях СОИ</t>
  </si>
  <si>
    <t>Оплачено ХВС в целях СОИ</t>
  </si>
  <si>
    <t xml:space="preserve"> Э/э в целях СОИ</t>
  </si>
  <si>
    <t xml:space="preserve">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</si>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</sst>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28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22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430.5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I13+I14+I15+I16+I23</f>
        <v>72706.23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6.53*J9*12</f>
        <v>33733.979999999996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2.85*J9*12</f>
        <v>14723.099999999999</v>
      </c>
    </row>
    <row r="15" spans="1:10" ht="12" customHeight="1">
      <c r="A15" s="18"/>
      <c r="B15" s="25" t="s">
        <v>25</v>
      </c>
      <c r="C15" s="26"/>
      <c r="D15" s="26"/>
      <c r="E15" s="26"/>
      <c r="F15" s="26"/>
      <c r="G15" s="26"/>
      <c r="H15" s="27"/>
      <c r="I15" s="3">
        <v>6038.39</v>
      </c>
    </row>
    <row r="16" spans="1:10" ht="12" customHeight="1">
      <c r="A16" s="18"/>
      <c r="B16" s="25" t="s">
        <v>26</v>
      </c>
      <c r="C16" s="26"/>
      <c r="D16" s="26"/>
      <c r="E16" s="26"/>
      <c r="F16" s="26"/>
      <c r="G16" s="26"/>
      <c r="H16" s="27"/>
      <c r="I16" s="3">
        <v>749.68</v>
      </c>
    </row>
    <row r="17" spans="1:12" ht="12" customHeight="1">
      <c r="A17" s="18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SUM(I19:I23)</f>
        <v>65918.16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2.5*J9*12</f>
        <v>12915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1.94*J9*12</f>
        <v>10022.039999999999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2.93*J9*12</f>
        <v>15136.380000000001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2.01*J9*12</f>
        <v>10383.66</v>
      </c>
    </row>
    <row r="23" spans="1:12">
      <c r="A23" s="8"/>
      <c r="B23" s="25" t="s">
        <v>21</v>
      </c>
      <c r="C23" s="26"/>
      <c r="D23" s="26"/>
      <c r="E23" s="26"/>
      <c r="F23" s="26"/>
      <c r="G23" s="26"/>
      <c r="H23" s="27"/>
      <c r="I23" s="16">
        <f>3.38*J9*12</f>
        <v>17461.079999999998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109556.09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72706.23</v>
      </c>
    </row>
    <row r="27" spans="1:12">
      <c r="A27" s="2">
        <v>6</v>
      </c>
      <c r="B27" s="19" t="s">
        <v>27</v>
      </c>
      <c r="C27" s="19"/>
      <c r="D27" s="19"/>
      <c r="E27" s="19"/>
      <c r="F27" s="19"/>
      <c r="G27" s="19"/>
      <c r="H27" s="19"/>
      <c r="I27" s="17">
        <v>93941.46</v>
      </c>
    </row>
    <row r="28" spans="1:12" ht="12" customHeight="1">
      <c r="A28" s="18"/>
      <c r="B28" s="25" t="s">
        <v>23</v>
      </c>
      <c r="C28" s="26"/>
      <c r="D28" s="26"/>
      <c r="E28" s="26"/>
      <c r="F28" s="26"/>
      <c r="G28" s="26"/>
      <c r="H28" s="27"/>
      <c r="I28" s="3">
        <v>4072.19</v>
      </c>
    </row>
    <row r="29" spans="1:12" ht="12" customHeight="1">
      <c r="A29" s="18"/>
      <c r="B29" s="25" t="s">
        <v>24</v>
      </c>
      <c r="C29" s="26"/>
      <c r="D29" s="26"/>
      <c r="E29" s="26"/>
      <c r="F29" s="26"/>
      <c r="G29" s="26"/>
      <c r="H29" s="27"/>
      <c r="I29" s="3">
        <v>558.66999999999996</v>
      </c>
    </row>
    <row r="30" spans="1:12">
      <c r="A30" s="2">
        <v>7</v>
      </c>
      <c r="B30" s="19" t="s">
        <v>18</v>
      </c>
      <c r="C30" s="19"/>
      <c r="D30" s="19"/>
      <c r="E30" s="19"/>
      <c r="F30" s="19"/>
      <c r="G30" s="19"/>
      <c r="H30" s="19"/>
      <c r="I30" s="17">
        <f>I25+I26-I27-I28-I29</f>
        <v>83690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5:H25"/>
    <mergeCell ref="B26:H26"/>
    <mergeCell ref="B27:H2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28:H28"/>
    <mergeCell ref="B29:H29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2023-03-18T15:53:12Z</dcterms:modified>
</cp:coreProperties>
</file>