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3" i="1"/>
  <c r="I20"/>
  <c r="I23"/>
  <c r="I22"/>
  <c r="I21"/>
  <c r="I19"/>
  <c r="I14"/>
  <c r="I11" l="1"/>
  <c r="I26" s="1"/>
  <c r="I17"/>
  <c r="I30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<sst xmlns="http://schemas.openxmlformats.org/spreadsheetml/2006/main" count="30" uniqueCount="29">
  <si>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</si>
  <si>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</si>
  <si>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</si>
  <si>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</si>
  <si>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</si>
  <si>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</si>
  <si>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</si>
  <si>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</si>
  <si>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</si>
  <si>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</si>
  <si>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</si>
  <si>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</si>
  <si>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</si>
  <si>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</si>
  <si>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</si>
  <si>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</si>
  <si>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</si>
  <si>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</si>
  <si>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</si>
  <si>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</si>
  <si>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</si>
  <si>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</si>
  <si>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Заводская, дом 26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</si>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</sst>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7" zoomScale="130" zoomScaleNormal="130" workbookViewId="0">
      <selection activeCell="I14" sqref="I1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28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22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538.20000000000005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SUM(I13:I14)+I23</f>
        <v>58900.607999999993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4.34*J9*12</f>
        <v>28029.455999999998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1.84*J9*12</f>
        <v>11883.456000000002</v>
      </c>
    </row>
    <row r="15" spans="1:10">
      <c r="A15" s="8"/>
      <c r="B15" s="20" t="s">
        <v>23</v>
      </c>
      <c r="C15" s="21"/>
      <c r="D15" s="21"/>
      <c r="E15" s="21"/>
      <c r="F15" s="21"/>
      <c r="G15" s="21"/>
      <c r="H15" s="22"/>
      <c r="I15" s="3">
        <v>0</v>
      </c>
    </row>
    <row r="16" spans="1:10">
      <c r="A16" s="8"/>
      <c r="B16" s="20" t="s">
        <v>24</v>
      </c>
      <c r="C16" s="21"/>
      <c r="D16" s="21"/>
      <c r="E16" s="21"/>
      <c r="F16" s="21"/>
      <c r="G16" s="21"/>
      <c r="H16" s="22"/>
      <c r="I16" s="3">
        <v>0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SUM(I19:I23)</f>
        <v>58900.608000000007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2.06*J9*12</f>
        <v>13304.304000000004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0.77*J9*12</f>
        <v>4972.9680000000008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2.13*J9*12</f>
        <v>13756.392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1.22*J9*12</f>
        <v>7879.2480000000005</v>
      </c>
    </row>
    <row r="23" spans="1:12">
      <c r="A23" s="8"/>
      <c r="B23" s="20" t="s">
        <v>21</v>
      </c>
      <c r="C23" s="21"/>
      <c r="D23" s="21"/>
      <c r="E23" s="21"/>
      <c r="F23" s="21"/>
      <c r="G23" s="21"/>
      <c r="H23" s="22"/>
      <c r="I23" s="16">
        <f>2.94*J9*12</f>
        <v>18987.696</v>
      </c>
    </row>
    <row r="24" spans="1:12" ht="21.75" customHeight="1">
      <c r="A24" s="2">
        <v>3</v>
      </c>
      <c r="B24" s="19" t="s">
        <v>4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4</v>
      </c>
      <c r="B25" s="19" t="s">
        <v>17</v>
      </c>
      <c r="C25" s="19"/>
      <c r="D25" s="19"/>
      <c r="E25" s="19"/>
      <c r="F25" s="19"/>
      <c r="G25" s="19"/>
      <c r="H25" s="19"/>
      <c r="I25" s="12">
        <v>133711.45000000001</v>
      </c>
    </row>
    <row r="26" spans="1:12">
      <c r="A26" s="2">
        <v>5</v>
      </c>
      <c r="B26" s="19" t="s">
        <v>5</v>
      </c>
      <c r="C26" s="19"/>
      <c r="D26" s="19"/>
      <c r="E26" s="19"/>
      <c r="F26" s="19"/>
      <c r="G26" s="19"/>
      <c r="H26" s="19"/>
      <c r="I26" s="14">
        <f>I11</f>
        <v>58900.607999999993</v>
      </c>
    </row>
    <row r="27" spans="1:12">
      <c r="A27" s="2">
        <v>6</v>
      </c>
      <c r="B27" s="19" t="s">
        <v>27</v>
      </c>
      <c r="C27" s="19"/>
      <c r="D27" s="19"/>
      <c r="E27" s="19"/>
      <c r="F27" s="19"/>
      <c r="G27" s="19"/>
      <c r="H27" s="19"/>
      <c r="I27" s="17">
        <v>8576.64</v>
      </c>
    </row>
    <row r="28" spans="1:12" ht="12" customHeight="1">
      <c r="A28" s="18"/>
      <c r="B28" s="20" t="s">
        <v>25</v>
      </c>
      <c r="C28" s="21"/>
      <c r="D28" s="21"/>
      <c r="E28" s="21"/>
      <c r="F28" s="21"/>
      <c r="G28" s="21"/>
      <c r="H28" s="22"/>
      <c r="I28" s="3">
        <v>0</v>
      </c>
    </row>
    <row r="29" spans="1:12" ht="12" customHeight="1">
      <c r="A29" s="18"/>
      <c r="B29" s="20" t="s">
        <v>26</v>
      </c>
      <c r="C29" s="21"/>
      <c r="D29" s="21"/>
      <c r="E29" s="21"/>
      <c r="F29" s="21"/>
      <c r="G29" s="21"/>
      <c r="H29" s="22"/>
      <c r="I29" s="3">
        <v>0</v>
      </c>
    </row>
    <row r="30" spans="1:12">
      <c r="A30" s="2">
        <v>7</v>
      </c>
      <c r="B30" s="19" t="s">
        <v>18</v>
      </c>
      <c r="C30" s="19"/>
      <c r="D30" s="19"/>
      <c r="E30" s="19"/>
      <c r="F30" s="19"/>
      <c r="G30" s="19"/>
      <c r="H30" s="19"/>
      <c r="I30" s="17">
        <f>I25+I26-I27</f>
        <v>184035.41800000001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  <mergeCell ref="B25:H25"/>
    <mergeCell ref="B26:H26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2022-03-18T12:29:19Z</dcterms:modified>
</cp:coreProperties>
</file>