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<sst xmlns="http://schemas.openxmlformats.org/spreadsheetml/2006/main" count="52" uniqueCount="28">
  <si>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</si>
  <si>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</si>
  <si>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</si>
  <si>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</si>
  <si>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</si>
  <si>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</si>
  <si>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</si>
  <si>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</si>
  <si>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</si>
  <si>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</si>
  <si>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</si>
  <si>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</si>
  <si>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</si>
  <si>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</si>
  <si>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</si>
  <si>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</si>
  <si>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</si>
  <si>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</si>
  <si>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</si>
  <si>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</si>
  <si>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</si>
  <si>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</si>
  <si>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</si>
  <si>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</si>
  <si>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</si>
  <si>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7</t>
  </si>
  <si>
    <t>Сумма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</si>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</sst>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11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 ht="12" customHeight="1">
      <c r="A6" s="28" t="s">
        <v>13</v>
      </c>
      <c r="B6" s="29"/>
      <c r="C6" s="29"/>
      <c r="D6" s="29"/>
      <c r="E6" s="29"/>
      <c r="F6" s="29"/>
      <c r="G6" s="29"/>
      <c r="H6" s="29"/>
      <c r="I6" s="29"/>
    </row>
    <row r="7" spans="1:11" ht="12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1">
      <c r="A8" s="33" t="s">
        <v>25</v>
      </c>
      <c r="B8" s="33"/>
      <c r="C8" s="33"/>
      <c r="D8" s="33"/>
      <c r="E8" s="33"/>
      <c r="F8" s="33"/>
      <c r="G8" s="33"/>
      <c r="H8" s="33"/>
      <c r="I8" s="33"/>
    </row>
    <row r="10" spans="1:11">
      <c r="A10" s="12" t="s">
        <v>19</v>
      </c>
      <c r="B10" s="30" t="s">
        <v>2</v>
      </c>
      <c r="C10" s="31"/>
      <c r="D10" s="31"/>
      <c r="E10" s="31"/>
      <c r="F10" s="31"/>
      <c r="G10" s="31"/>
      <c r="H10" s="32"/>
      <c r="I10" s="16" t="s">
        <v>26</v>
      </c>
    </row>
    <row r="11" spans="1:11" ht="12" customHeight="1">
      <c r="A11" s="12">
        <v>1</v>
      </c>
      <c r="B11" s="18" t="s">
        <v>1</v>
      </c>
      <c r="C11" s="19"/>
      <c r="D11" s="19"/>
      <c r="E11" s="19"/>
      <c r="F11" s="19"/>
      <c r="G11" s="19"/>
      <c r="H11" s="20"/>
      <c r="I11" s="17">
        <v>9136.1200000000008</v>
      </c>
      <c r="K11" s="9"/>
    </row>
    <row r="12" spans="1:11" ht="15.75" customHeight="1">
      <c r="A12" s="12">
        <v>2</v>
      </c>
      <c r="B12" s="18" t="s">
        <v>12</v>
      </c>
      <c r="C12" s="19"/>
      <c r="D12" s="19"/>
      <c r="E12" s="19"/>
      <c r="F12" s="19"/>
      <c r="G12" s="19"/>
      <c r="H12" s="20"/>
      <c r="I12" s="15">
        <f>J12*K12*4</f>
        <v>3706.9279999999999</v>
      </c>
      <c r="J12" s="11">
        <v>121.3</v>
      </c>
      <c r="K12" s="1">
        <v>7.64</v>
      </c>
    </row>
    <row r="13" spans="1:11">
      <c r="A13" s="6"/>
      <c r="B13" s="21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1" t="s">
        <v>15</v>
      </c>
      <c r="C14" s="22"/>
      <c r="D14" s="22"/>
      <c r="E14" s="22"/>
      <c r="F14" s="22"/>
      <c r="G14" s="22"/>
      <c r="H14" s="23"/>
      <c r="I14" s="15">
        <f>J14*K14*4</f>
        <v>2527.8919999999998</v>
      </c>
      <c r="J14" s="1">
        <f>J12</f>
        <v>121.3</v>
      </c>
      <c r="K14" s="1">
        <v>5.21</v>
      </c>
    </row>
    <row r="15" spans="1:11" ht="12" customHeight="1">
      <c r="A15" s="6"/>
      <c r="B15" s="21" t="s">
        <v>14</v>
      </c>
      <c r="C15" s="22"/>
      <c r="D15" s="22"/>
      <c r="E15" s="22"/>
      <c r="F15" s="22"/>
      <c r="G15" s="22"/>
      <c r="H15" s="23"/>
      <c r="I15" s="15">
        <f>J15*K15*4</f>
        <v>1179.0360000000001</v>
      </c>
      <c r="J15" s="1">
        <f>J12</f>
        <v>121.3</v>
      </c>
      <c r="K15" s="1">
        <v>2.4300000000000002</v>
      </c>
    </row>
    <row r="16" spans="1:11" ht="12" customHeight="1">
      <c r="A16" s="12">
        <v>3</v>
      </c>
      <c r="B16" s="18" t="s">
        <v>3</v>
      </c>
      <c r="C16" s="19"/>
      <c r="D16" s="19"/>
      <c r="E16" s="19"/>
      <c r="F16" s="19"/>
      <c r="G16" s="19"/>
      <c r="H16" s="20"/>
      <c r="I16" s="15">
        <f>SUM(I18:I21)</f>
        <v>3706.9279999999999</v>
      </c>
    </row>
    <row r="17" spans="1:12">
      <c r="A17" s="6"/>
      <c r="B17" s="21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1" t="s">
        <v>23</v>
      </c>
      <c r="C18" s="22"/>
      <c r="D18" s="22"/>
      <c r="E18" s="22"/>
      <c r="F18" s="22"/>
      <c r="G18" s="22"/>
      <c r="H18" s="23"/>
      <c r="I18" s="14">
        <f>J18*K18*4</f>
        <v>1300.336</v>
      </c>
      <c r="J18" s="1">
        <f>J12</f>
        <v>121.3</v>
      </c>
      <c r="K18" s="1">
        <v>2.68</v>
      </c>
    </row>
    <row r="19" spans="1:12" ht="36.75" customHeight="1">
      <c r="A19" s="6"/>
      <c r="B19" s="21" t="s">
        <v>18</v>
      </c>
      <c r="C19" s="22"/>
      <c r="D19" s="22"/>
      <c r="E19" s="22"/>
      <c r="F19" s="22"/>
      <c r="G19" s="22"/>
      <c r="H19" s="23"/>
      <c r="I19" s="14">
        <f>J19*K19*4</f>
        <v>485.2</v>
      </c>
      <c r="J19" s="1">
        <f>J12</f>
        <v>121.3</v>
      </c>
      <c r="K19" s="1">
        <v>1</v>
      </c>
      <c r="L19" s="7"/>
    </row>
    <row r="20" spans="1:12" ht="15" customHeight="1">
      <c r="A20" s="6"/>
      <c r="B20" s="21" t="s">
        <v>17</v>
      </c>
      <c r="C20" s="22"/>
      <c r="D20" s="22"/>
      <c r="E20" s="22"/>
      <c r="F20" s="22"/>
      <c r="G20" s="22"/>
      <c r="H20" s="23"/>
      <c r="I20" s="14">
        <f>J20*K20*4</f>
        <v>1149.924</v>
      </c>
      <c r="J20" s="1">
        <f>J12</f>
        <v>121.3</v>
      </c>
      <c r="K20" s="1">
        <v>2.37</v>
      </c>
    </row>
    <row r="21" spans="1:12" ht="12" customHeight="1">
      <c r="A21" s="6"/>
      <c r="B21" s="21" t="s">
        <v>16</v>
      </c>
      <c r="C21" s="22"/>
      <c r="D21" s="22"/>
      <c r="E21" s="22"/>
      <c r="F21" s="22"/>
      <c r="G21" s="22"/>
      <c r="H21" s="23"/>
      <c r="I21" s="14">
        <f>J21*K21*4</f>
        <v>771.46800000000007</v>
      </c>
      <c r="J21" s="1">
        <f>J12</f>
        <v>121.3</v>
      </c>
      <c r="K21" s="1">
        <v>1.59</v>
      </c>
    </row>
    <row r="22" spans="1:12" ht="21.75" customHeight="1">
      <c r="A22" s="12">
        <v>4</v>
      </c>
      <c r="B22" s="18" t="s">
        <v>5</v>
      </c>
      <c r="C22" s="19"/>
      <c r="D22" s="19"/>
      <c r="E22" s="19"/>
      <c r="F22" s="19"/>
      <c r="G22" s="19"/>
      <c r="H22" s="20"/>
      <c r="I22" s="15">
        <v>0</v>
      </c>
    </row>
    <row r="23" spans="1:12" ht="12" customHeight="1">
      <c r="A23" s="12">
        <v>5</v>
      </c>
      <c r="B23" s="18" t="s">
        <v>20</v>
      </c>
      <c r="C23" s="19"/>
      <c r="D23" s="19"/>
      <c r="E23" s="19"/>
      <c r="F23" s="19"/>
      <c r="G23" s="19"/>
      <c r="H23" s="20"/>
      <c r="I23" s="13">
        <v>9136.1200000000008</v>
      </c>
    </row>
    <row r="24" spans="1:12" ht="12" customHeight="1">
      <c r="A24" s="12">
        <v>6</v>
      </c>
      <c r="B24" s="18" t="s">
        <v>6</v>
      </c>
      <c r="C24" s="19"/>
      <c r="D24" s="19"/>
      <c r="E24" s="19"/>
      <c r="F24" s="19"/>
      <c r="G24" s="19"/>
      <c r="H24" s="20"/>
      <c r="I24" s="15">
        <f>I12</f>
        <v>3706.9279999999999</v>
      </c>
    </row>
    <row r="25" spans="1:12" ht="12" customHeight="1">
      <c r="A25" s="12">
        <v>7</v>
      </c>
      <c r="B25" s="18" t="s">
        <v>7</v>
      </c>
      <c r="C25" s="19"/>
      <c r="D25" s="19"/>
      <c r="E25" s="19"/>
      <c r="F25" s="19"/>
      <c r="G25" s="19"/>
      <c r="H25" s="20"/>
      <c r="I25" s="13">
        <v>1842.76</v>
      </c>
    </row>
    <row r="26" spans="1:12" ht="12" customHeight="1">
      <c r="A26" s="12">
        <v>8</v>
      </c>
      <c r="B26" s="18" t="s">
        <v>21</v>
      </c>
      <c r="C26" s="19"/>
      <c r="D26" s="19"/>
      <c r="E26" s="19"/>
      <c r="F26" s="19"/>
      <c r="G26" s="19"/>
      <c r="H26" s="20"/>
      <c r="I26" s="13">
        <f>I23+I24-I25-I15</f>
        <v>9821.2520000000004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6" t="s">
        <v>11</v>
      </c>
      <c r="H1" s="26"/>
      <c r="I1" s="26"/>
      <c r="J1" s="1"/>
      <c r="K1" s="1"/>
    </row>
    <row r="2" spans="1:11">
      <c r="A2" s="1"/>
      <c r="B2" s="1"/>
      <c r="C2" s="1"/>
      <c r="D2" s="1"/>
      <c r="E2" s="1"/>
      <c r="F2" s="1"/>
      <c r="G2" s="26" t="s">
        <v>8</v>
      </c>
      <c r="H2" s="26"/>
      <c r="I2" s="26"/>
      <c r="J2" s="1"/>
      <c r="K2" s="1"/>
    </row>
    <row r="3" spans="1:11">
      <c r="A3" s="1"/>
      <c r="B3" s="1"/>
      <c r="C3" s="1"/>
      <c r="D3" s="1"/>
      <c r="E3" s="1"/>
      <c r="F3" s="1"/>
      <c r="G3" s="26" t="s">
        <v>9</v>
      </c>
      <c r="H3" s="26"/>
      <c r="I3" s="26"/>
      <c r="J3" s="1"/>
      <c r="K3" s="1"/>
    </row>
    <row r="4" spans="1:11">
      <c r="A4" s="1"/>
      <c r="B4" s="1"/>
      <c r="C4" s="1"/>
      <c r="D4" s="1"/>
      <c r="E4" s="1"/>
      <c r="F4" s="1"/>
      <c r="G4" s="26"/>
      <c r="H4" s="26"/>
      <c r="I4" s="26"/>
      <c r="J4" s="1"/>
      <c r="K4" s="1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1"/>
      <c r="K5" s="1"/>
    </row>
    <row r="6" spans="1:11">
      <c r="A6" s="28" t="s">
        <v>13</v>
      </c>
      <c r="B6" s="33"/>
      <c r="C6" s="33"/>
      <c r="D6" s="33"/>
      <c r="E6" s="33"/>
      <c r="F6" s="33"/>
      <c r="G6" s="33"/>
      <c r="H6" s="33"/>
      <c r="I6" s="33"/>
      <c r="J6" s="1"/>
      <c r="K6" s="1"/>
    </row>
    <row r="7" spans="1:11">
      <c r="A7" s="28" t="s">
        <v>10</v>
      </c>
      <c r="B7" s="33"/>
      <c r="C7" s="33"/>
      <c r="D7" s="33"/>
      <c r="E7" s="33"/>
      <c r="F7" s="33"/>
      <c r="G7" s="33"/>
      <c r="H7" s="33"/>
      <c r="I7" s="33"/>
      <c r="J7" s="1"/>
      <c r="K7" s="1"/>
    </row>
    <row r="8" spans="1:11">
      <c r="A8" s="33" t="s">
        <v>24</v>
      </c>
      <c r="B8" s="33"/>
      <c r="C8" s="33"/>
      <c r="D8" s="33"/>
      <c r="E8" s="33"/>
      <c r="F8" s="33"/>
      <c r="G8" s="33"/>
      <c r="H8" s="33"/>
      <c r="I8" s="33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9" t="s">
        <v>2</v>
      </c>
      <c r="C10" s="39"/>
      <c r="D10" s="39"/>
      <c r="E10" s="39"/>
      <c r="F10" s="39"/>
      <c r="G10" s="39"/>
      <c r="H10" s="39"/>
      <c r="I10" s="12" t="s">
        <v>22</v>
      </c>
      <c r="J10" s="1"/>
      <c r="K10" s="1"/>
    </row>
    <row r="11" spans="1:11">
      <c r="A11" s="12">
        <v>1</v>
      </c>
      <c r="B11" s="34" t="s">
        <v>1</v>
      </c>
      <c r="C11" s="34"/>
      <c r="D11" s="34"/>
      <c r="E11" s="34"/>
      <c r="F11" s="34"/>
      <c r="G11" s="34"/>
      <c r="H11" s="34"/>
      <c r="I11" s="2">
        <v>-2031</v>
      </c>
      <c r="J11" s="1"/>
      <c r="K11" s="9"/>
    </row>
    <row r="12" spans="1:11">
      <c r="A12" s="12">
        <v>2</v>
      </c>
      <c r="B12" s="34" t="s">
        <v>12</v>
      </c>
      <c r="C12" s="34"/>
      <c r="D12" s="34"/>
      <c r="E12" s="34"/>
      <c r="F12" s="34"/>
      <c r="G12" s="34"/>
      <c r="H12" s="34"/>
      <c r="I12" s="2">
        <f>J12*K12</f>
        <v>326.7</v>
      </c>
      <c r="J12" s="11">
        <v>54</v>
      </c>
      <c r="K12" s="1">
        <v>6.05</v>
      </c>
    </row>
    <row r="13" spans="1:11">
      <c r="A13" s="6"/>
      <c r="B13" s="40" t="s">
        <v>4</v>
      </c>
      <c r="C13" s="40"/>
      <c r="D13" s="40"/>
      <c r="E13" s="40"/>
      <c r="F13" s="40"/>
      <c r="G13" s="40"/>
      <c r="H13" s="40"/>
      <c r="I13" s="2"/>
      <c r="J13" s="1"/>
      <c r="K13" s="1"/>
    </row>
    <row r="14" spans="1:11">
      <c r="A14" s="6"/>
      <c r="B14" s="21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1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4" t="s">
        <v>3</v>
      </c>
      <c r="C16" s="34"/>
      <c r="D16" s="34"/>
      <c r="E16" s="34"/>
      <c r="F16" s="34"/>
      <c r="G16" s="34"/>
      <c r="H16" s="34"/>
      <c r="I16" s="2" t="e">
        <f>I18+I19+I20+I21+#REF!</f>
        <v>#REF!</v>
      </c>
      <c r="J16" s="1"/>
      <c r="K16" s="1"/>
    </row>
    <row r="17" spans="1:11">
      <c r="A17" s="6"/>
      <c r="B17" s="40" t="s">
        <v>4</v>
      </c>
      <c r="C17" s="40"/>
      <c r="D17" s="40"/>
      <c r="E17" s="40"/>
      <c r="F17" s="40"/>
      <c r="G17" s="40"/>
      <c r="H17" s="40"/>
      <c r="I17" s="2"/>
      <c r="J17" s="1"/>
      <c r="K17" s="1"/>
    </row>
    <row r="18" spans="1:11">
      <c r="A18" s="6"/>
      <c r="B18" s="21" t="s">
        <v>23</v>
      </c>
      <c r="C18" s="35"/>
      <c r="D18" s="35"/>
      <c r="E18" s="35"/>
      <c r="F18" s="35"/>
      <c r="G18" s="35"/>
      <c r="H18" s="36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1" t="s">
        <v>18</v>
      </c>
      <c r="C19" s="37"/>
      <c r="D19" s="37"/>
      <c r="E19" s="37"/>
      <c r="F19" s="37"/>
      <c r="G19" s="37"/>
      <c r="H19" s="38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1" t="s">
        <v>17</v>
      </c>
      <c r="C20" s="35"/>
      <c r="D20" s="35"/>
      <c r="E20" s="35"/>
      <c r="F20" s="35"/>
      <c r="G20" s="35"/>
      <c r="H20" s="36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1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4" t="s">
        <v>5</v>
      </c>
      <c r="C22" s="34"/>
      <c r="D22" s="34"/>
      <c r="E22" s="34"/>
      <c r="F22" s="34"/>
      <c r="G22" s="34"/>
      <c r="H22" s="34"/>
      <c r="I22" s="2">
        <v>0</v>
      </c>
      <c r="J22" s="1"/>
      <c r="K22" s="1"/>
    </row>
    <row r="23" spans="1:11">
      <c r="A23" s="12">
        <v>5</v>
      </c>
      <c r="B23" s="34" t="s">
        <v>20</v>
      </c>
      <c r="C23" s="34"/>
      <c r="D23" s="34"/>
      <c r="E23" s="34"/>
      <c r="F23" s="34"/>
      <c r="G23" s="34"/>
      <c r="H23" s="34"/>
      <c r="I23" s="8">
        <v>2031</v>
      </c>
      <c r="J23" s="1"/>
      <c r="K23" s="1"/>
    </row>
    <row r="24" spans="1:11">
      <c r="A24" s="12">
        <v>6</v>
      </c>
      <c r="B24" s="34" t="s">
        <v>6</v>
      </c>
      <c r="C24" s="34"/>
      <c r="D24" s="34"/>
      <c r="E24" s="34"/>
      <c r="F24" s="34"/>
      <c r="G24" s="34"/>
      <c r="H24" s="34"/>
      <c r="I24" s="2">
        <f>I12</f>
        <v>326.7</v>
      </c>
      <c r="J24" s="1"/>
      <c r="K24" s="1"/>
    </row>
    <row r="25" spans="1:11">
      <c r="A25" s="12">
        <v>7</v>
      </c>
      <c r="B25" s="34" t="s">
        <v>7</v>
      </c>
      <c r="C25" s="34"/>
      <c r="D25" s="34"/>
      <c r="E25" s="34"/>
      <c r="F25" s="34"/>
      <c r="G25" s="34"/>
      <c r="H25" s="34"/>
      <c r="I25" s="8">
        <v>118383.21</v>
      </c>
      <c r="J25" s="1"/>
      <c r="K25" s="1"/>
    </row>
    <row r="26" spans="1:11">
      <c r="A26" s="12">
        <v>8</v>
      </c>
      <c r="B26" s="34" t="s">
        <v>21</v>
      </c>
      <c r="C26" s="34"/>
      <c r="D26" s="34"/>
      <c r="E26" s="34"/>
      <c r="F26" s="34"/>
      <c r="G26" s="34"/>
      <c r="H26" s="34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2024-12-17T16:56:44Z</dcterms:modified>
</cp:coreProperties>
</file>