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1"/>
  <c r="I17" l="1"/>
  <c r="I26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<sst xmlns="http://schemas.openxmlformats.org/spreadsheetml/2006/main" count="30" uniqueCount="29">
  <si>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</si>
  <si>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</si>
  <si>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</si>
  <si>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</si>
  <si>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</si>
  <si>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</si>
  <si>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</si>
  <si>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</si>
  <si>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</si>
  <si>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</si>
  <si>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</si>
  <si>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</si>
  <si>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</si>
  <si>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</si>
  <si>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</si>
  <si>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</si>
  <si>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</si>
  <si>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</si>
  <si>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</si>
  <si>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</si>
  <si>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</si>
  <si>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</si>
  <si>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Сакко и Ванцетти, дом 1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</si>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</sst>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2" zoomScale="130" zoomScaleNormal="130" workbookViewId="0">
      <selection activeCell="I20" sqref="I2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3" t="s">
        <v>8</v>
      </c>
      <c r="H1" s="23"/>
      <c r="I1" s="23"/>
    </row>
    <row r="2" spans="1:11">
      <c r="G2" s="23" t="s">
        <v>6</v>
      </c>
      <c r="H2" s="23"/>
      <c r="I2" s="23"/>
    </row>
    <row r="3" spans="1:11">
      <c r="G3" s="23" t="s">
        <v>7</v>
      </c>
      <c r="H3" s="23"/>
      <c r="I3" s="23"/>
    </row>
    <row r="4" spans="1:11">
      <c r="G4" s="23"/>
      <c r="H4" s="23"/>
      <c r="I4" s="23"/>
    </row>
    <row r="5" spans="1:11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11">
      <c r="A6" s="25" t="s">
        <v>10</v>
      </c>
      <c r="B6" s="26"/>
      <c r="C6" s="26"/>
      <c r="D6" s="26"/>
      <c r="E6" s="26"/>
      <c r="F6" s="26"/>
      <c r="G6" s="26"/>
      <c r="H6" s="26"/>
      <c r="I6" s="26"/>
    </row>
    <row r="7" spans="1:11">
      <c r="A7" s="25" t="s">
        <v>28</v>
      </c>
      <c r="B7" s="26"/>
      <c r="C7" s="26"/>
      <c r="D7" s="26"/>
      <c r="E7" s="26"/>
      <c r="F7" s="26"/>
      <c r="G7" s="26"/>
      <c r="H7" s="26"/>
      <c r="I7" s="26"/>
    </row>
    <row r="8" spans="1:11">
      <c r="A8" s="26" t="s">
        <v>22</v>
      </c>
      <c r="B8" s="26"/>
      <c r="C8" s="26"/>
      <c r="D8" s="26"/>
      <c r="E8" s="26"/>
      <c r="F8" s="26"/>
      <c r="G8" s="26"/>
      <c r="H8" s="26"/>
      <c r="I8" s="26"/>
    </row>
    <row r="9" spans="1:11">
      <c r="J9" s="1">
        <v>331.8</v>
      </c>
    </row>
    <row r="10" spans="1:11">
      <c r="A10" s="9" t="s">
        <v>16</v>
      </c>
      <c r="B10" s="28" t="s">
        <v>1</v>
      </c>
      <c r="C10" s="28"/>
      <c r="D10" s="28"/>
      <c r="E10" s="28"/>
      <c r="F10" s="28"/>
      <c r="G10" s="28"/>
      <c r="H10" s="28"/>
      <c r="I10" s="10" t="s">
        <v>19</v>
      </c>
    </row>
    <row r="11" spans="1:11" ht="15.75" customHeight="1">
      <c r="A11" s="2">
        <v>1</v>
      </c>
      <c r="B11" s="22" t="s">
        <v>9</v>
      </c>
      <c r="C11" s="22"/>
      <c r="D11" s="22"/>
      <c r="E11" s="22"/>
      <c r="F11" s="22"/>
      <c r="G11" s="22"/>
      <c r="H11" s="22"/>
      <c r="I11" s="14">
        <f>K11*J9*5</f>
        <v>26792.85</v>
      </c>
      <c r="J11" s="13"/>
      <c r="K11" s="1">
        <v>16.149999999999999</v>
      </c>
    </row>
    <row r="12" spans="1:11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1" ht="15" customHeight="1">
      <c r="A13" s="4"/>
      <c r="B13" s="19" t="s">
        <v>12</v>
      </c>
      <c r="C13" s="20"/>
      <c r="D13" s="20"/>
      <c r="E13" s="20"/>
      <c r="F13" s="20"/>
      <c r="G13" s="20"/>
      <c r="H13" s="21"/>
      <c r="I13" s="14">
        <f>K13*J9*7</f>
        <v>19207.901999999998</v>
      </c>
      <c r="K13" s="1">
        <v>8.27</v>
      </c>
    </row>
    <row r="14" spans="1:11">
      <c r="A14" s="4"/>
      <c r="B14" s="19" t="s">
        <v>11</v>
      </c>
      <c r="C14" s="20"/>
      <c r="D14" s="20"/>
      <c r="E14" s="20"/>
      <c r="F14" s="20"/>
      <c r="G14" s="20"/>
      <c r="H14" s="21"/>
      <c r="I14" s="14">
        <f>K14*J9*7</f>
        <v>8361.36</v>
      </c>
      <c r="K14" s="1">
        <v>3.6</v>
      </c>
    </row>
    <row r="15" spans="1:11">
      <c r="A15" s="8"/>
      <c r="B15" s="19" t="s">
        <v>23</v>
      </c>
      <c r="C15" s="20"/>
      <c r="D15" s="20"/>
      <c r="E15" s="20"/>
      <c r="F15" s="20"/>
      <c r="G15" s="20"/>
      <c r="H15" s="21"/>
      <c r="I15" s="3">
        <v>2362.1799999999998</v>
      </c>
    </row>
    <row r="16" spans="1:11">
      <c r="A16" s="8"/>
      <c r="B16" s="19" t="s">
        <v>24</v>
      </c>
      <c r="C16" s="20"/>
      <c r="D16" s="20"/>
      <c r="E16" s="20"/>
      <c r="F16" s="20"/>
      <c r="G16" s="20"/>
      <c r="H16" s="21"/>
      <c r="I16" s="3">
        <v>418.98</v>
      </c>
    </row>
    <row r="17" spans="1:12" ht="12" customHeight="1">
      <c r="A17" s="18">
        <v>2</v>
      </c>
      <c r="B17" s="29" t="s">
        <v>2</v>
      </c>
      <c r="C17" s="30"/>
      <c r="D17" s="30"/>
      <c r="E17" s="30"/>
      <c r="F17" s="30"/>
      <c r="G17" s="30"/>
      <c r="H17" s="31"/>
      <c r="I17" s="14">
        <f>SUM(I19:I23)</f>
        <v>37509.99</v>
      </c>
    </row>
    <row r="18" spans="1:12">
      <c r="A18" s="8"/>
      <c r="B18" s="19" t="s">
        <v>3</v>
      </c>
      <c r="C18" s="20"/>
      <c r="D18" s="20"/>
      <c r="E18" s="20"/>
      <c r="F18" s="20"/>
      <c r="G18" s="20"/>
      <c r="H18" s="21"/>
      <c r="I18" s="3"/>
    </row>
    <row r="19" spans="1:12" ht="38.25" customHeight="1">
      <c r="A19" s="8"/>
      <c r="B19" s="19" t="s">
        <v>20</v>
      </c>
      <c r="C19" s="34"/>
      <c r="D19" s="34"/>
      <c r="E19" s="34"/>
      <c r="F19" s="34"/>
      <c r="G19" s="34"/>
      <c r="H19" s="35"/>
      <c r="I19" s="15">
        <f>K19*J9*7</f>
        <v>7385.8680000000004</v>
      </c>
      <c r="K19" s="1">
        <v>3.18</v>
      </c>
    </row>
    <row r="20" spans="1:12" ht="36.75" customHeight="1">
      <c r="A20" s="8"/>
      <c r="B20" s="19" t="s">
        <v>15</v>
      </c>
      <c r="C20" s="32"/>
      <c r="D20" s="32"/>
      <c r="E20" s="32"/>
      <c r="F20" s="32"/>
      <c r="G20" s="32"/>
      <c r="H20" s="33"/>
      <c r="I20" s="16">
        <f>K20*J9*7</f>
        <v>5736.8220000000001</v>
      </c>
      <c r="K20" s="1">
        <v>2.4700000000000002</v>
      </c>
      <c r="L20" s="11"/>
    </row>
    <row r="21" spans="1:12" ht="15">
      <c r="A21" s="8"/>
      <c r="B21" s="19" t="s">
        <v>14</v>
      </c>
      <c r="C21" s="34"/>
      <c r="D21" s="34"/>
      <c r="E21" s="34"/>
      <c r="F21" s="34"/>
      <c r="G21" s="34"/>
      <c r="H21" s="35"/>
      <c r="I21" s="16">
        <f>K21*J9*7</f>
        <v>8616.8460000000014</v>
      </c>
      <c r="K21" s="1">
        <v>3.71</v>
      </c>
    </row>
    <row r="22" spans="1:12">
      <c r="A22" s="8"/>
      <c r="B22" s="19" t="s">
        <v>13</v>
      </c>
      <c r="C22" s="20"/>
      <c r="D22" s="20"/>
      <c r="E22" s="20"/>
      <c r="F22" s="20"/>
      <c r="G22" s="20"/>
      <c r="H22" s="21"/>
      <c r="I22" s="16">
        <f>K22*J9*7</f>
        <v>5829.7259999999997</v>
      </c>
      <c r="K22" s="1">
        <v>2.5099999999999998</v>
      </c>
    </row>
    <row r="23" spans="1:12">
      <c r="A23" s="8"/>
      <c r="B23" s="19" t="s">
        <v>21</v>
      </c>
      <c r="C23" s="20"/>
      <c r="D23" s="20"/>
      <c r="E23" s="20"/>
      <c r="F23" s="20"/>
      <c r="G23" s="20"/>
      <c r="H23" s="21"/>
      <c r="I23" s="16">
        <f>K23*J9*7</f>
        <v>9940.728000000001</v>
      </c>
      <c r="K23" s="1">
        <v>4.28</v>
      </c>
    </row>
    <row r="24" spans="1:12" ht="21.75" customHeight="1">
      <c r="A24" s="2">
        <v>3</v>
      </c>
      <c r="B24" s="22" t="s">
        <v>4</v>
      </c>
      <c r="C24" s="22"/>
      <c r="D24" s="22"/>
      <c r="E24" s="22"/>
      <c r="F24" s="22"/>
      <c r="G24" s="22"/>
      <c r="H24" s="22"/>
      <c r="I24" s="3">
        <v>0</v>
      </c>
    </row>
    <row r="25" spans="1:12">
      <c r="A25" s="2">
        <v>4</v>
      </c>
      <c r="B25" s="22" t="s">
        <v>17</v>
      </c>
      <c r="C25" s="22"/>
      <c r="D25" s="22"/>
      <c r="E25" s="22"/>
      <c r="F25" s="22"/>
      <c r="G25" s="22"/>
      <c r="H25" s="22"/>
      <c r="I25" s="12">
        <v>13046.03</v>
      </c>
    </row>
    <row r="26" spans="1:12">
      <c r="A26" s="2">
        <v>5</v>
      </c>
      <c r="B26" s="22" t="s">
        <v>5</v>
      </c>
      <c r="C26" s="22"/>
      <c r="D26" s="22"/>
      <c r="E26" s="22"/>
      <c r="F26" s="22"/>
      <c r="G26" s="22"/>
      <c r="H26" s="22"/>
      <c r="I26" s="14">
        <f>I11</f>
        <v>26792.85</v>
      </c>
    </row>
    <row r="27" spans="1:12">
      <c r="A27" s="2">
        <v>6</v>
      </c>
      <c r="B27" s="22" t="s">
        <v>27</v>
      </c>
      <c r="C27" s="22"/>
      <c r="D27" s="22"/>
      <c r="E27" s="22"/>
      <c r="F27" s="22"/>
      <c r="G27" s="22"/>
      <c r="H27" s="22"/>
      <c r="I27" s="17">
        <v>30984.87</v>
      </c>
    </row>
    <row r="28" spans="1:12" ht="12" customHeight="1">
      <c r="A28" s="18"/>
      <c r="B28" s="19" t="s">
        <v>25</v>
      </c>
      <c r="C28" s="20"/>
      <c r="D28" s="20"/>
      <c r="E28" s="20"/>
      <c r="F28" s="20"/>
      <c r="G28" s="20"/>
      <c r="H28" s="21"/>
      <c r="I28" s="3">
        <v>1579.75</v>
      </c>
    </row>
    <row r="29" spans="1:12" ht="12" customHeight="1">
      <c r="A29" s="18"/>
      <c r="B29" s="19" t="s">
        <v>26</v>
      </c>
      <c r="C29" s="20"/>
      <c r="D29" s="20"/>
      <c r="E29" s="20"/>
      <c r="F29" s="20"/>
      <c r="G29" s="20"/>
      <c r="H29" s="21"/>
      <c r="I29" s="3">
        <v>279.33999999999997</v>
      </c>
    </row>
    <row r="30" spans="1:12">
      <c r="A30" s="2">
        <v>7</v>
      </c>
      <c r="B30" s="22" t="s">
        <v>18</v>
      </c>
      <c r="C30" s="22"/>
      <c r="D30" s="22"/>
      <c r="E30" s="22"/>
      <c r="F30" s="22"/>
      <c r="G30" s="22"/>
      <c r="H30" s="22"/>
      <c r="I30" s="17">
        <f>I25+I26-I27-I28-I29</f>
        <v>6994.9199999999983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3:H23"/>
    <mergeCell ref="B15:H15"/>
    <mergeCell ref="B16:H16"/>
    <mergeCell ref="B20:H20"/>
    <mergeCell ref="B21:H21"/>
    <mergeCell ref="B19:H19"/>
    <mergeCell ref="B18:H18"/>
    <mergeCell ref="B22:H22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4:H24"/>
    <mergeCell ref="B13:H13"/>
    <mergeCell ref="B28:H28"/>
    <mergeCell ref="B29:H29"/>
    <mergeCell ref="B25:H25"/>
    <mergeCell ref="B26:H26"/>
    <mergeCell ref="B27:H27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2025-01-25T15:25:58Z</dcterms:modified>
</cp:coreProperties>
</file>