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17" l="1"/>
  <c r="I25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<sst xmlns="http://schemas.openxmlformats.org/spreadsheetml/2006/main" count="29" uniqueCount="28">
  <si>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</si>
  <si>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</si>
  <si>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</si>
  <si>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</si>
  <si>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</si>
  <si>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</si>
  <si>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</si>
  <si>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</si>
  <si>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</si>
  <si>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</si>
  <si>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</si>
  <si>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</si>
  <si>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</si>
  <si>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</si>
  <si>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</si>
  <si>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</si>
  <si>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</si>
  <si>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</si>
  <si>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</si>
  <si>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</si>
  <si>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</si>
  <si>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Гайдара, дом 79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</si>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</sst>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0" t="s">
        <v>8</v>
      </c>
      <c r="H1" s="20"/>
      <c r="I1" s="20"/>
    </row>
    <row r="2" spans="1:10">
      <c r="G2" s="20" t="s">
        <v>6</v>
      </c>
      <c r="H2" s="20"/>
      <c r="I2" s="20"/>
    </row>
    <row r="3" spans="1:10">
      <c r="G3" s="20" t="s">
        <v>7</v>
      </c>
      <c r="H3" s="20"/>
      <c r="I3" s="20"/>
    </row>
    <row r="4" spans="1:10">
      <c r="G4" s="20"/>
      <c r="H4" s="20"/>
      <c r="I4" s="20"/>
    </row>
    <row r="5" spans="1:10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0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0">
      <c r="A7" s="22" t="s">
        <v>27</v>
      </c>
      <c r="B7" s="23"/>
      <c r="C7" s="23"/>
      <c r="D7" s="23"/>
      <c r="E7" s="23"/>
      <c r="F7" s="23"/>
      <c r="G7" s="23"/>
      <c r="H7" s="23"/>
      <c r="I7" s="23"/>
    </row>
    <row r="8" spans="1:10">
      <c r="A8" s="23" t="s">
        <v>21</v>
      </c>
      <c r="B8" s="23"/>
      <c r="C8" s="23"/>
      <c r="D8" s="23"/>
      <c r="E8" s="23"/>
      <c r="F8" s="23"/>
      <c r="G8" s="23"/>
      <c r="H8" s="23"/>
      <c r="I8" s="23"/>
    </row>
    <row r="9" spans="1:10">
      <c r="J9" s="1">
        <v>687.7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154559.69000000003</v>
      </c>
      <c r="J11" s="13"/>
    </row>
    <row r="12" spans="1:10">
      <c r="A12" s="4"/>
      <c r="B12" s="24" t="s">
        <v>3</v>
      </c>
      <c r="C12" s="24"/>
      <c r="D12" s="24"/>
      <c r="E12" s="24"/>
      <c r="F12" s="24"/>
      <c r="G12" s="24"/>
      <c r="H12" s="24"/>
      <c r="I12" s="3"/>
    </row>
    <row r="13" spans="1:10" ht="15" customHeight="1">
      <c r="A13" s="4"/>
      <c r="B13" s="25" t="s">
        <v>12</v>
      </c>
      <c r="C13" s="26"/>
      <c r="D13" s="26"/>
      <c r="E13" s="26"/>
      <c r="F13" s="26"/>
      <c r="G13" s="26"/>
      <c r="H13" s="27"/>
      <c r="I13" s="14">
        <f>9.9*J9*12</f>
        <v>81698.760000000009</v>
      </c>
    </row>
    <row r="14" spans="1:10">
      <c r="A14" s="4"/>
      <c r="B14" s="25" t="s">
        <v>11</v>
      </c>
      <c r="C14" s="26"/>
      <c r="D14" s="26"/>
      <c r="E14" s="26"/>
      <c r="F14" s="26"/>
      <c r="G14" s="26"/>
      <c r="H14" s="27"/>
      <c r="I14" s="14">
        <f>4.6*J9*12</f>
        <v>37961.040000000001</v>
      </c>
    </row>
    <row r="15" spans="1:10">
      <c r="A15" s="8"/>
      <c r="B15" s="25" t="s">
        <v>22</v>
      </c>
      <c r="C15" s="26"/>
      <c r="D15" s="26"/>
      <c r="E15" s="26"/>
      <c r="F15" s="26"/>
      <c r="G15" s="26"/>
      <c r="H15" s="27"/>
      <c r="I15" s="3">
        <v>34103.760000000002</v>
      </c>
    </row>
    <row r="16" spans="1:10">
      <c r="A16" s="8"/>
      <c r="B16" s="25" t="s">
        <v>23</v>
      </c>
      <c r="C16" s="26"/>
      <c r="D16" s="26"/>
      <c r="E16" s="26"/>
      <c r="F16" s="26"/>
      <c r="G16" s="26"/>
      <c r="H16" s="27"/>
      <c r="I16" s="3">
        <v>796.13</v>
      </c>
    </row>
    <row r="17" spans="1:12" ht="12" customHeight="1">
      <c r="A17" s="17">
        <v>2</v>
      </c>
      <c r="B17" s="29" t="s">
        <v>2</v>
      </c>
      <c r="C17" s="30"/>
      <c r="D17" s="30"/>
      <c r="E17" s="30"/>
      <c r="F17" s="30"/>
      <c r="G17" s="30"/>
      <c r="H17" s="31"/>
      <c r="I17" s="14">
        <f>SUM(I19:I22)</f>
        <v>119659.80000000002</v>
      </c>
    </row>
    <row r="18" spans="1:12">
      <c r="A18" s="8"/>
      <c r="B18" s="25" t="s">
        <v>3</v>
      </c>
      <c r="C18" s="26"/>
      <c r="D18" s="26"/>
      <c r="E18" s="26"/>
      <c r="F18" s="26"/>
      <c r="G18" s="26"/>
      <c r="H18" s="27"/>
      <c r="I18" s="3"/>
    </row>
    <row r="19" spans="1:12" ht="38.25" customHeight="1">
      <c r="A19" s="8"/>
      <c r="B19" s="25" t="s">
        <v>20</v>
      </c>
      <c r="C19" s="34"/>
      <c r="D19" s="34"/>
      <c r="E19" s="34"/>
      <c r="F19" s="34"/>
      <c r="G19" s="34"/>
      <c r="H19" s="35"/>
      <c r="I19" s="15">
        <f>2.89*J9*12</f>
        <v>23849.436000000002</v>
      </c>
    </row>
    <row r="20" spans="1:12" ht="36.75" customHeight="1">
      <c r="A20" s="8"/>
      <c r="B20" s="25" t="s">
        <v>15</v>
      </c>
      <c r="C20" s="32"/>
      <c r="D20" s="32"/>
      <c r="E20" s="32"/>
      <c r="F20" s="32"/>
      <c r="G20" s="32"/>
      <c r="H20" s="33"/>
      <c r="I20" s="16">
        <f>5.43*J9*12</f>
        <v>44810.532000000007</v>
      </c>
      <c r="L20" s="11"/>
    </row>
    <row r="21" spans="1:12" ht="15">
      <c r="A21" s="8"/>
      <c r="B21" s="25" t="s">
        <v>14</v>
      </c>
      <c r="C21" s="34"/>
      <c r="D21" s="34"/>
      <c r="E21" s="34"/>
      <c r="F21" s="34"/>
      <c r="G21" s="34"/>
      <c r="H21" s="35"/>
      <c r="I21" s="16">
        <f>3.79*J9*12</f>
        <v>31276.596000000005</v>
      </c>
    </row>
    <row r="22" spans="1:12">
      <c r="A22" s="8"/>
      <c r="B22" s="25" t="s">
        <v>13</v>
      </c>
      <c r="C22" s="26"/>
      <c r="D22" s="26"/>
      <c r="E22" s="26"/>
      <c r="F22" s="26"/>
      <c r="G22" s="26"/>
      <c r="H22" s="27"/>
      <c r="I22" s="16">
        <f>2.39*J9*12</f>
        <v>19723.236000000004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-17997.39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154559.69000000003</v>
      </c>
    </row>
    <row r="26" spans="1:12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2">
        <v>118387.13</v>
      </c>
    </row>
    <row r="27" spans="1:12" ht="12" customHeight="1">
      <c r="A27" s="17"/>
      <c r="B27" s="25" t="s">
        <v>24</v>
      </c>
      <c r="C27" s="26"/>
      <c r="D27" s="26"/>
      <c r="E27" s="26"/>
      <c r="F27" s="26"/>
      <c r="G27" s="26"/>
      <c r="H27" s="27"/>
      <c r="I27" s="3">
        <v>30969.360000000001</v>
      </c>
    </row>
    <row r="28" spans="1:12" ht="12" customHeight="1">
      <c r="A28" s="17"/>
      <c r="B28" s="25" t="s">
        <v>25</v>
      </c>
      <c r="C28" s="26"/>
      <c r="D28" s="26"/>
      <c r="E28" s="26"/>
      <c r="F28" s="26"/>
      <c r="G28" s="26"/>
      <c r="H28" s="27"/>
      <c r="I28" s="3">
        <v>751.32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-13545.509999999958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13:H13"/>
    <mergeCell ref="B27:H27"/>
    <mergeCell ref="B28:H28"/>
    <mergeCell ref="B24:H24"/>
    <mergeCell ref="B25:H25"/>
    <mergeCell ref="B26:H26"/>
    <mergeCell ref="B22:H22"/>
    <mergeCell ref="B16:H16"/>
    <mergeCell ref="B20:H20"/>
    <mergeCell ref="B21:H21"/>
    <mergeCell ref="B19:H19"/>
    <mergeCell ref="B18:H18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5:H15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2023-03-18T12:42:53Z</dcterms:modified>
</cp:coreProperties>
</file>