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17"/>
  <c r="I25"/>
  <c r="I21" l="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<sst xmlns="http://schemas.openxmlformats.org/spreadsheetml/2006/main" count="29" uniqueCount="28">
  <si>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</si>
  <si>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</si>
  <si>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</si>
  <si>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</si>
  <si>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</si>
  <si>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</si>
  <si>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</si>
  <si>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</si>
  <si>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</si>
  <si>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</si>
  <si>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</si>
  <si>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</si>
  <si>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</si>
  <si>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</si>
  <si>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</si>
  <si>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</si>
  <si>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</si>
  <si>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</si>
  <si>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</si>
  <si>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</si>
  <si>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</si>
  <si>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22-б</t>
  </si>
  <si>
    <t xml:space="preserve"> 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</si>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</sst>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22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1851.1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7" t="s">
        <v>9</v>
      </c>
      <c r="C11" s="27"/>
      <c r="D11" s="27"/>
      <c r="E11" s="27"/>
      <c r="F11" s="27"/>
      <c r="G11" s="27"/>
      <c r="H11" s="27"/>
      <c r="I11" s="3">
        <v>312464.75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172152.3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80856.047999999995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57225.39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2231.0100000000002</v>
      </c>
    </row>
    <row r="17" spans="1:12">
      <c r="A17" s="2">
        <v>2</v>
      </c>
      <c r="B17" s="27" t="s">
        <v>2</v>
      </c>
      <c r="C17" s="27"/>
      <c r="D17" s="27"/>
      <c r="E17" s="27"/>
      <c r="F17" s="27"/>
      <c r="G17" s="27"/>
      <c r="H17" s="27"/>
      <c r="I17" s="14">
        <f>SUM(I19:I22)</f>
        <v>253008.348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5">
        <f>2.28*J9*12</f>
        <v>50646.095999999998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6">
        <f>4.29*J9*12</f>
        <v>95294.627999999997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6">
        <f>2.9*J9*12</f>
        <v>64418.28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42649.343999999997</v>
      </c>
    </row>
    <row r="23" spans="1:12" ht="21.75" customHeight="1">
      <c r="A23" s="2">
        <v>3</v>
      </c>
      <c r="B23" s="27" t="s">
        <v>4</v>
      </c>
      <c r="C23" s="27"/>
      <c r="D23" s="27"/>
      <c r="E23" s="27"/>
      <c r="F23" s="27"/>
      <c r="G23" s="27"/>
      <c r="H23" s="27"/>
      <c r="I23" s="3">
        <v>0</v>
      </c>
    </row>
    <row r="24" spans="1:12">
      <c r="A24" s="2">
        <v>4</v>
      </c>
      <c r="B24" s="27" t="s">
        <v>17</v>
      </c>
      <c r="C24" s="27"/>
      <c r="D24" s="27"/>
      <c r="E24" s="27"/>
      <c r="F24" s="27"/>
      <c r="G24" s="27"/>
      <c r="H24" s="27"/>
      <c r="I24" s="12">
        <v>106153.39</v>
      </c>
    </row>
    <row r="25" spans="1:12">
      <c r="A25" s="2">
        <v>5</v>
      </c>
      <c r="B25" s="27" t="s">
        <v>5</v>
      </c>
      <c r="C25" s="27"/>
      <c r="D25" s="27"/>
      <c r="E25" s="27"/>
      <c r="F25" s="27"/>
      <c r="G25" s="27"/>
      <c r="H25" s="27"/>
      <c r="I25" s="14">
        <f>I11</f>
        <v>312464.75</v>
      </c>
    </row>
    <row r="26" spans="1:12">
      <c r="A26" s="2">
        <v>6</v>
      </c>
      <c r="B26" s="27" t="s">
        <v>27</v>
      </c>
      <c r="C26" s="27"/>
      <c r="D26" s="27"/>
      <c r="E26" s="27"/>
      <c r="F26" s="27"/>
      <c r="G26" s="27"/>
      <c r="H26" s="27"/>
      <c r="I26" s="12">
        <v>277096.46000000002</v>
      </c>
    </row>
    <row r="27" spans="1:12" ht="12" customHeight="1">
      <c r="A27" s="17"/>
      <c r="B27" s="19" t="s">
        <v>25</v>
      </c>
      <c r="C27" s="20"/>
      <c r="D27" s="20"/>
      <c r="E27" s="20"/>
      <c r="F27" s="20"/>
      <c r="G27" s="20"/>
      <c r="H27" s="21"/>
      <c r="I27" s="3">
        <v>56112.06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2385.42</v>
      </c>
    </row>
    <row r="29" spans="1:12">
      <c r="A29" s="2">
        <v>7</v>
      </c>
      <c r="B29" s="27" t="s">
        <v>18</v>
      </c>
      <c r="C29" s="27"/>
      <c r="D29" s="27"/>
      <c r="E29" s="27"/>
      <c r="F29" s="27"/>
      <c r="G29" s="27"/>
      <c r="H29" s="27"/>
      <c r="I29" s="18">
        <f>I24+I25-I26-I27-I28</f>
        <v>83024.2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8:H28"/>
    <mergeCell ref="B24:H24"/>
    <mergeCell ref="B25:H25"/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27:H27"/>
    <mergeCell ref="B22:H22"/>
    <mergeCell ref="B15:H15"/>
    <mergeCell ref="B16:H16"/>
    <mergeCell ref="B13:H13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2020-03-26T03:13:49Z</dcterms:modified>
</cp:coreProperties>
</file>