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<sst xmlns="http://schemas.openxmlformats.org/spreadsheetml/2006/main" count="31" uniqueCount="30">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</sst>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L31" sqref="L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29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2600.4</v>
      </c>
    </row>
    <row r="10" spans="1:10">
      <c r="A10" s="9" t="s">
        <v>16</v>
      </c>
      <c r="B10" s="27" t="s">
        <v>1</v>
      </c>
      <c r="C10" s="27"/>
      <c r="D10" s="27"/>
      <c r="E10" s="27"/>
      <c r="F10" s="27"/>
      <c r="G10" s="27"/>
      <c r="H10" s="27"/>
      <c r="I10" s="10" t="s">
        <v>19</v>
      </c>
    </row>
    <row r="11" spans="1:10" ht="15.75" customHeight="1">
      <c r="A11" s="2">
        <v>1</v>
      </c>
      <c r="B11" s="28" t="s">
        <v>9</v>
      </c>
      <c r="C11" s="28"/>
      <c r="D11" s="28"/>
      <c r="E11" s="28"/>
      <c r="F11" s="28"/>
      <c r="G11" s="28"/>
      <c r="H11" s="28"/>
      <c r="I11" s="14">
        <f>SUM(I13:I17)</f>
        <v>359504.71799999999</v>
      </c>
      <c r="J11" s="13"/>
    </row>
    <row r="12" spans="1:10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12.52*J9*7</f>
        <v>227899.05600000001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5.84*J9*7</f>
        <v>106304.352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3">
        <v>19404.79</v>
      </c>
    </row>
    <row r="16" spans="1:10" ht="15">
      <c r="A16" s="8"/>
      <c r="B16" s="24" t="s">
        <v>27</v>
      </c>
      <c r="C16" s="30"/>
      <c r="D16" s="30"/>
      <c r="E16" s="30"/>
      <c r="F16" s="30"/>
      <c r="G16" s="30"/>
      <c r="H16" s="31"/>
      <c r="I16" s="3">
        <v>2798.19</v>
      </c>
    </row>
    <row r="17" spans="1:12">
      <c r="A17" s="8"/>
      <c r="B17" s="24" t="s">
        <v>23</v>
      </c>
      <c r="C17" s="25"/>
      <c r="D17" s="25"/>
      <c r="E17" s="25"/>
      <c r="F17" s="25"/>
      <c r="G17" s="25"/>
      <c r="H17" s="26"/>
      <c r="I17" s="3">
        <v>3098.33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334203.408</v>
      </c>
    </row>
    <row r="19" spans="1:12">
      <c r="A19" s="4"/>
      <c r="B19" s="23" t="s">
        <v>3</v>
      </c>
      <c r="C19" s="23"/>
      <c r="D19" s="23"/>
      <c r="E19" s="23"/>
      <c r="F19" s="23"/>
      <c r="G19" s="23"/>
      <c r="H19" s="23"/>
      <c r="I19" s="3"/>
    </row>
    <row r="20" spans="1:12" ht="38.25" customHeight="1">
      <c r="A20" s="8"/>
      <c r="B20" s="24" t="s">
        <v>20</v>
      </c>
      <c r="C20" s="32"/>
      <c r="D20" s="32"/>
      <c r="E20" s="32"/>
      <c r="F20" s="32"/>
      <c r="G20" s="32"/>
      <c r="H20" s="33"/>
      <c r="I20" s="15">
        <f>3.65*J9*7</f>
        <v>66440.22</v>
      </c>
    </row>
    <row r="21" spans="1:12" ht="36.75" customHeight="1">
      <c r="A21" s="8"/>
      <c r="B21" s="24" t="s">
        <v>15</v>
      </c>
      <c r="C21" s="30"/>
      <c r="D21" s="30"/>
      <c r="E21" s="30"/>
      <c r="F21" s="30"/>
      <c r="G21" s="30"/>
      <c r="H21" s="31"/>
      <c r="I21" s="16">
        <f>6.88*J9*7</f>
        <v>125235.264</v>
      </c>
      <c r="L21" s="11"/>
    </row>
    <row r="22" spans="1:12" ht="15">
      <c r="A22" s="8"/>
      <c r="B22" s="24" t="s">
        <v>14</v>
      </c>
      <c r="C22" s="32"/>
      <c r="D22" s="32"/>
      <c r="E22" s="32"/>
      <c r="F22" s="32"/>
      <c r="G22" s="32"/>
      <c r="H22" s="33"/>
      <c r="I22" s="16">
        <f>4.8*J9*7</f>
        <v>87373.440000000002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3.03*J9*7</f>
        <v>55154.483999999997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17</v>
      </c>
      <c r="C25" s="28"/>
      <c r="D25" s="28"/>
      <c r="E25" s="28"/>
      <c r="F25" s="28"/>
      <c r="G25" s="28"/>
      <c r="H25" s="28"/>
      <c r="I25" s="12">
        <v>40539.31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359504.71799999999</v>
      </c>
    </row>
    <row r="27" spans="1:12">
      <c r="A27" s="2">
        <v>6</v>
      </c>
      <c r="B27" s="28" t="s">
        <v>26</v>
      </c>
      <c r="C27" s="28"/>
      <c r="D27" s="28"/>
      <c r="E27" s="28"/>
      <c r="F27" s="28"/>
      <c r="G27" s="28"/>
      <c r="H27" s="28"/>
      <c r="I27" s="12">
        <v>321722.53999999998</v>
      </c>
    </row>
    <row r="28" spans="1:12" ht="12" customHeight="1">
      <c r="A28" s="17"/>
      <c r="B28" s="24" t="s">
        <v>24</v>
      </c>
      <c r="C28" s="25"/>
      <c r="D28" s="25"/>
      <c r="E28" s="25"/>
      <c r="F28" s="25"/>
      <c r="G28" s="25"/>
      <c r="H28" s="26"/>
      <c r="I28" s="3">
        <v>19297.79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2506.46</v>
      </c>
    </row>
    <row r="30" spans="1:12" ht="12" customHeight="1">
      <c r="A30" s="17"/>
      <c r="B30" s="24" t="s">
        <v>25</v>
      </c>
      <c r="C30" s="25"/>
      <c r="D30" s="25"/>
      <c r="E30" s="25"/>
      <c r="F30" s="25"/>
      <c r="G30" s="25"/>
      <c r="H30" s="26"/>
      <c r="I30" s="3">
        <v>2764.66</v>
      </c>
    </row>
    <row r="31" spans="1:12">
      <c r="A31" s="2">
        <v>7</v>
      </c>
      <c r="B31" s="28" t="s">
        <v>18</v>
      </c>
      <c r="C31" s="28"/>
      <c r="D31" s="28"/>
      <c r="E31" s="28"/>
      <c r="F31" s="28"/>
      <c r="G31" s="28"/>
      <c r="H31" s="28"/>
      <c r="I31" s="18">
        <f>I25+I26-I27-I28-I29-I30</f>
        <v>53752.578000000009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4:H24"/>
    <mergeCell ref="B23:H23"/>
    <mergeCell ref="B15:H15"/>
    <mergeCell ref="B17:H17"/>
    <mergeCell ref="B16:H16"/>
    <mergeCell ref="B31:H31"/>
    <mergeCell ref="B28:H28"/>
    <mergeCell ref="B30:H30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2025-02-06T08:00:11Z</dcterms:modified>
</cp:coreProperties>
</file>