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<sst xmlns="http://schemas.openxmlformats.org/spreadsheetml/2006/main" count="29" uniqueCount="28">
  <si>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</si>
  <si>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</si>
  <si>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</si>
  <si>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</si>
  <si>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</si>
  <si>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</si>
  <si>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</si>
  <si>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</si>
  <si>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</si>
  <si>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</si>
  <si>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</si>
  <si>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</si>
  <si>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</si>
  <si>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</si>
  <si>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</si>
  <si>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</si>
  <si>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</si>
  <si>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</si>
  <si>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</si>
  <si>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</si>
  <si>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</si>
  <si>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11-а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</si>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</sst>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8</v>
      </c>
      <c r="H1" s="27"/>
      <c r="I1" s="27"/>
    </row>
    <row r="2" spans="1:10">
      <c r="G2" s="27" t="s">
        <v>6</v>
      </c>
      <c r="H2" s="27"/>
      <c r="I2" s="27"/>
    </row>
    <row r="3" spans="1:10">
      <c r="G3" s="27" t="s">
        <v>7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27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21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748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3">
        <f>SUM(I13:I16)</f>
        <v>147700.15999999997</v>
      </c>
      <c r="J11" s="12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3">
        <f>8.8*J9*12</f>
        <v>78988.800000000003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3">
        <f>4.04*J9*12</f>
        <v>36263.040000000001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13">
        <v>31630.14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13">
        <v>818.18</v>
      </c>
    </row>
    <row r="17" spans="1:12">
      <c r="A17" s="2">
        <v>2</v>
      </c>
      <c r="B17" s="18" t="s">
        <v>2</v>
      </c>
      <c r="C17" s="18"/>
      <c r="D17" s="18"/>
      <c r="E17" s="18"/>
      <c r="F17" s="18"/>
      <c r="G17" s="18"/>
      <c r="H17" s="18"/>
      <c r="I17" s="13">
        <f>SUM(I19:I22)</f>
        <v>115251.84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1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4">
        <f>2.56*J9*12</f>
        <v>22978.560000000001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5">
        <f>4.81*J9*12</f>
        <v>43174.559999999998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5">
        <f>3.35*J9*12</f>
        <v>30069.600000000002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5">
        <f>2.12*J9*12</f>
        <v>19029.12</v>
      </c>
    </row>
    <row r="23" spans="1:12" ht="21.75" customHeight="1">
      <c r="A23" s="2">
        <v>3</v>
      </c>
      <c r="B23" s="18" t="s">
        <v>4</v>
      </c>
      <c r="C23" s="18"/>
      <c r="D23" s="18"/>
      <c r="E23" s="18"/>
      <c r="F23" s="18"/>
      <c r="G23" s="18"/>
      <c r="H23" s="18"/>
      <c r="I23" s="13">
        <v>0</v>
      </c>
    </row>
    <row r="24" spans="1:12">
      <c r="A24" s="2">
        <v>4</v>
      </c>
      <c r="B24" s="18" t="s">
        <v>17</v>
      </c>
      <c r="C24" s="18"/>
      <c r="D24" s="18"/>
      <c r="E24" s="18"/>
      <c r="F24" s="18"/>
      <c r="G24" s="18"/>
      <c r="H24" s="18"/>
      <c r="I24" s="17">
        <v>24000.74</v>
      </c>
    </row>
    <row r="25" spans="1:12">
      <c r="A25" s="2">
        <v>5</v>
      </c>
      <c r="B25" s="18" t="s">
        <v>5</v>
      </c>
      <c r="C25" s="18"/>
      <c r="D25" s="18"/>
      <c r="E25" s="18"/>
      <c r="F25" s="18"/>
      <c r="G25" s="18"/>
      <c r="H25" s="18"/>
      <c r="I25" s="13">
        <f>I11</f>
        <v>147700.15999999997</v>
      </c>
    </row>
    <row r="26" spans="1:12">
      <c r="A26" s="2">
        <v>6</v>
      </c>
      <c r="B26" s="18" t="s">
        <v>26</v>
      </c>
      <c r="C26" s="18"/>
      <c r="D26" s="18"/>
      <c r="E26" s="18"/>
      <c r="F26" s="18"/>
      <c r="G26" s="18"/>
      <c r="H26" s="18"/>
      <c r="I26" s="17">
        <v>116694.81</v>
      </c>
    </row>
    <row r="27" spans="1:12" ht="12" customHeight="1">
      <c r="A27" s="16"/>
      <c r="B27" s="19" t="s">
        <v>24</v>
      </c>
      <c r="C27" s="20"/>
      <c r="D27" s="20"/>
      <c r="E27" s="20"/>
      <c r="F27" s="20"/>
      <c r="G27" s="20"/>
      <c r="H27" s="21"/>
      <c r="I27" s="13">
        <v>32364.71</v>
      </c>
    </row>
    <row r="28" spans="1:12" ht="12" customHeight="1">
      <c r="A28" s="16"/>
      <c r="B28" s="19" t="s">
        <v>25</v>
      </c>
      <c r="C28" s="20"/>
      <c r="D28" s="20"/>
      <c r="E28" s="20"/>
      <c r="F28" s="20"/>
      <c r="G28" s="20"/>
      <c r="H28" s="21"/>
      <c r="I28" s="13">
        <v>824.54</v>
      </c>
    </row>
    <row r="29" spans="1:12">
      <c r="A29" s="2">
        <v>7</v>
      </c>
      <c r="B29" s="18" t="s">
        <v>18</v>
      </c>
      <c r="C29" s="18"/>
      <c r="D29" s="18"/>
      <c r="E29" s="18"/>
      <c r="F29" s="18"/>
      <c r="G29" s="18"/>
      <c r="H29" s="18"/>
      <c r="I29" s="17">
        <f>I24+I25-I26-I27-I28</f>
        <v>21816.839999999967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2022-03-27T05:24:50Z</dcterms:modified>
</cp:coreProperties>
</file>