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Лист1!$A$1:$I$31</definedName>
  </definedNames>
  <calcPr calcId="125725"/>
</workbook>
</file>

<file path=xl/calcChain.xml><?xml version="1.0" encoding="utf-8"?>
<calcChain xmlns="http://schemas.openxmlformats.org/spreadsheetml/2006/main">
  <c r="J14" i="1"/>
  <c r="I14" s="1"/>
  <c r="J21" i="2"/>
  <c r="I21"/>
  <c r="J20"/>
  <c r="I20" s="1"/>
  <c r="J19"/>
  <c r="I19" s="1"/>
  <c r="J18"/>
  <c r="I18" s="1"/>
  <c r="J15"/>
  <c r="I15" s="1"/>
  <c r="J14"/>
  <c r="I14" s="1"/>
  <c r="I12"/>
  <c r="I24" s="1"/>
  <c r="J23" i="1"/>
  <c r="I23" s="1"/>
  <c r="J22"/>
  <c r="I22" s="1"/>
  <c r="J21"/>
  <c r="I21" s="1"/>
  <c r="J20"/>
  <c r="I20" s="1"/>
  <c r="J13"/>
  <c r="I13" s="1"/>
  <c r="I18" l="1"/>
  <c r="I11"/>
  <c r="I16" i="2"/>
  <c r="I26"/>
  <c r="I26" i="1" l="1"/>
  <c r="I31" s="1"/>
</calcChain>
</file>

<file path=xl/sharedStrings.xml><?xml version="1.0" encoding="utf-8"?>
<sst xmlns="http://schemas.openxmlformats.org/spreadsheetml/2006/main" count="57" uniqueCount="30">
  <si>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</si>
  <si>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</si>
  <si>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</si>
  <si>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</si>
  <si>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</si>
  <si>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</si>
  <si>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</si>
  <si>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</si>
  <si>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</si>
  <si>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</si>
  <si>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</si>
  <si>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</si>
  <si>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</si>
  <si>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</si>
  <si>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</si>
  <si>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</si>
  <si>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</si>
  <si>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</si>
  <si>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</si>
  <si>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</si>
  <si>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</si>
  <si>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</si>
  <si>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</si>
  <si>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</si>
  <si>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</si>
  <si>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Строителей, дом № 3</t>
  </si>
  <si>
    <t>Э/э в целях СОИ</t>
  </si>
  <si>
    <t>ХВС в целях СОИ</t>
  </si>
  <si>
    <t xml:space="preserve"> за 2023 год</t>
  </si>
  <si>
    <t>ВО в целях СОИ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</si>
</sst>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topLeftCell="A14" zoomScale="130" zoomScaleNormal="130" workbookViewId="0">
      <selection activeCell="L17" sqref="L1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11</v>
      </c>
      <c r="H1" s="25"/>
      <c r="I1" s="25"/>
    </row>
    <row r="2" spans="1:11">
      <c r="G2" s="25" t="s">
        <v>8</v>
      </c>
      <c r="H2" s="25"/>
      <c r="I2" s="25"/>
    </row>
    <row r="3" spans="1:11">
      <c r="G3" s="25" t="s">
        <v>9</v>
      </c>
      <c r="H3" s="25"/>
      <c r="I3" s="25"/>
    </row>
    <row r="4" spans="1:11">
      <c r="G4" s="25"/>
      <c r="H4" s="25"/>
      <c r="I4" s="25"/>
    </row>
    <row r="5" spans="1:11">
      <c r="A5" s="26" t="s">
        <v>0</v>
      </c>
      <c r="B5" s="26"/>
      <c r="C5" s="26"/>
      <c r="D5" s="26"/>
      <c r="E5" s="26"/>
      <c r="F5" s="26"/>
      <c r="G5" s="26"/>
      <c r="H5" s="26"/>
      <c r="I5" s="26"/>
    </row>
    <row r="6" spans="1:11" ht="12" customHeight="1">
      <c r="A6" s="27" t="s">
        <v>13</v>
      </c>
      <c r="B6" s="28"/>
      <c r="C6" s="28"/>
      <c r="D6" s="28"/>
      <c r="E6" s="28"/>
      <c r="F6" s="28"/>
      <c r="G6" s="28"/>
      <c r="H6" s="28"/>
      <c r="I6" s="28"/>
    </row>
    <row r="7" spans="1:11" ht="12" customHeight="1">
      <c r="A7" s="27" t="s">
        <v>28</v>
      </c>
      <c r="B7" s="28"/>
      <c r="C7" s="28"/>
      <c r="D7" s="28"/>
      <c r="E7" s="28"/>
      <c r="F7" s="28"/>
      <c r="G7" s="28"/>
      <c r="H7" s="28"/>
      <c r="I7" s="28"/>
    </row>
    <row r="8" spans="1:11">
      <c r="A8" s="37" t="s">
        <v>25</v>
      </c>
      <c r="B8" s="37"/>
      <c r="C8" s="37"/>
      <c r="D8" s="37"/>
      <c r="E8" s="37"/>
      <c r="F8" s="37"/>
      <c r="G8" s="37"/>
      <c r="H8" s="37"/>
      <c r="I8" s="37"/>
    </row>
    <row r="10" spans="1:11">
      <c r="A10" s="12" t="s">
        <v>19</v>
      </c>
      <c r="B10" s="34" t="s">
        <v>2</v>
      </c>
      <c r="C10" s="35"/>
      <c r="D10" s="35"/>
      <c r="E10" s="35"/>
      <c r="F10" s="35"/>
      <c r="G10" s="35"/>
      <c r="H10" s="36"/>
      <c r="I10" s="12" t="s">
        <v>22</v>
      </c>
    </row>
    <row r="11" spans="1:11" ht="15.75" customHeight="1">
      <c r="A11" s="12">
        <v>1</v>
      </c>
      <c r="B11" s="22" t="s">
        <v>12</v>
      </c>
      <c r="C11" s="23"/>
      <c r="D11" s="23"/>
      <c r="E11" s="23"/>
      <c r="F11" s="23"/>
      <c r="G11" s="23"/>
      <c r="H11" s="24"/>
      <c r="I11" s="15">
        <f>SUM(I13:I17)</f>
        <v>128173.46799999999</v>
      </c>
      <c r="J11" s="11">
        <v>494.3</v>
      </c>
    </row>
    <row r="12" spans="1:11">
      <c r="A12" s="6"/>
      <c r="B12" s="29" t="s">
        <v>4</v>
      </c>
      <c r="C12" s="30"/>
      <c r="D12" s="30"/>
      <c r="E12" s="30"/>
      <c r="F12" s="30"/>
      <c r="G12" s="30"/>
      <c r="H12" s="31"/>
      <c r="I12" s="15"/>
    </row>
    <row r="13" spans="1:11" ht="15" customHeight="1">
      <c r="A13" s="6"/>
      <c r="B13" s="29" t="s">
        <v>15</v>
      </c>
      <c r="C13" s="32"/>
      <c r="D13" s="32"/>
      <c r="E13" s="32"/>
      <c r="F13" s="32"/>
      <c r="G13" s="32"/>
      <c r="H13" s="33"/>
      <c r="I13" s="15">
        <f>J13*K13*12</f>
        <v>67442.292000000001</v>
      </c>
      <c r="J13" s="1">
        <f>J11</f>
        <v>494.3</v>
      </c>
      <c r="K13" s="1">
        <v>11.37</v>
      </c>
    </row>
    <row r="14" spans="1:11" ht="12" customHeight="1">
      <c r="A14" s="6"/>
      <c r="B14" s="29" t="s">
        <v>14</v>
      </c>
      <c r="C14" s="32"/>
      <c r="D14" s="32"/>
      <c r="E14" s="32"/>
      <c r="F14" s="32"/>
      <c r="G14" s="32"/>
      <c r="H14" s="33"/>
      <c r="I14" s="15">
        <f>J14*K14*12</f>
        <v>31496.795999999995</v>
      </c>
      <c r="J14" s="1">
        <f>J11</f>
        <v>494.3</v>
      </c>
      <c r="K14" s="1">
        <v>5.31</v>
      </c>
    </row>
    <row r="15" spans="1:11" ht="12" customHeight="1">
      <c r="A15" s="6"/>
      <c r="B15" s="29" t="s">
        <v>26</v>
      </c>
      <c r="C15" s="30"/>
      <c r="D15" s="18"/>
      <c r="E15" s="18"/>
      <c r="F15" s="18"/>
      <c r="G15" s="18"/>
      <c r="H15" s="19"/>
      <c r="I15" s="15">
        <v>27589.83</v>
      </c>
    </row>
    <row r="16" spans="1:11" ht="12" customHeight="1">
      <c r="A16" s="6"/>
      <c r="B16" s="29" t="s">
        <v>29</v>
      </c>
      <c r="C16" s="45"/>
      <c r="D16" s="45"/>
      <c r="E16" s="45"/>
      <c r="F16" s="45"/>
      <c r="G16" s="45"/>
      <c r="H16" s="46"/>
      <c r="I16" s="15">
        <v>865.06</v>
      </c>
    </row>
    <row r="17" spans="1:12" ht="12" customHeight="1">
      <c r="A17" s="6"/>
      <c r="B17" s="29" t="s">
        <v>27</v>
      </c>
      <c r="C17" s="30"/>
      <c r="D17" s="18"/>
      <c r="E17" s="18"/>
      <c r="F17" s="18"/>
      <c r="G17" s="18"/>
      <c r="H17" s="19"/>
      <c r="I17" s="15">
        <v>779.49</v>
      </c>
    </row>
    <row r="18" spans="1:12" ht="12" customHeight="1">
      <c r="A18" s="12">
        <v>2</v>
      </c>
      <c r="B18" s="22" t="s">
        <v>3</v>
      </c>
      <c r="C18" s="23"/>
      <c r="D18" s="23"/>
      <c r="E18" s="23"/>
      <c r="F18" s="23"/>
      <c r="G18" s="23"/>
      <c r="H18" s="24"/>
      <c r="I18" s="15">
        <f>SUM(I20:I23)</f>
        <v>98939.087999999989</v>
      </c>
    </row>
    <row r="19" spans="1:12">
      <c r="A19" s="6"/>
      <c r="B19" s="29" t="s">
        <v>4</v>
      </c>
      <c r="C19" s="30"/>
      <c r="D19" s="30"/>
      <c r="E19" s="30"/>
      <c r="F19" s="30"/>
      <c r="G19" s="30"/>
      <c r="H19" s="31"/>
      <c r="I19" s="15"/>
    </row>
    <row r="20" spans="1:12" ht="38.25" customHeight="1">
      <c r="A20" s="6"/>
      <c r="B20" s="29" t="s">
        <v>23</v>
      </c>
      <c r="C20" s="32"/>
      <c r="D20" s="32"/>
      <c r="E20" s="32"/>
      <c r="F20" s="32"/>
      <c r="G20" s="32"/>
      <c r="H20" s="33"/>
      <c r="I20" s="14">
        <f>J20*K20*12</f>
        <v>19692.912</v>
      </c>
      <c r="J20" s="1">
        <f>J11</f>
        <v>494.3</v>
      </c>
      <c r="K20" s="1">
        <v>3.32</v>
      </c>
    </row>
    <row r="21" spans="1:12" ht="36.75" customHeight="1">
      <c r="A21" s="6"/>
      <c r="B21" s="29" t="s">
        <v>18</v>
      </c>
      <c r="C21" s="32"/>
      <c r="D21" s="32"/>
      <c r="E21" s="32"/>
      <c r="F21" s="32"/>
      <c r="G21" s="32"/>
      <c r="H21" s="33"/>
      <c r="I21" s="14">
        <f>J21*K21*12</f>
        <v>37072.5</v>
      </c>
      <c r="J21" s="1">
        <f>J11</f>
        <v>494.3</v>
      </c>
      <c r="K21" s="1">
        <v>6.25</v>
      </c>
      <c r="L21" s="7"/>
    </row>
    <row r="22" spans="1:12" ht="15" customHeight="1">
      <c r="A22" s="6"/>
      <c r="B22" s="29" t="s">
        <v>17</v>
      </c>
      <c r="C22" s="32"/>
      <c r="D22" s="32"/>
      <c r="E22" s="32"/>
      <c r="F22" s="32"/>
      <c r="G22" s="32"/>
      <c r="H22" s="33"/>
      <c r="I22" s="14">
        <f>J22*K22*12</f>
        <v>25861.776000000002</v>
      </c>
      <c r="J22" s="1">
        <f>J11</f>
        <v>494.3</v>
      </c>
      <c r="K22" s="1">
        <v>4.3600000000000003</v>
      </c>
    </row>
    <row r="23" spans="1:12" ht="12" customHeight="1">
      <c r="A23" s="6"/>
      <c r="B23" s="29" t="s">
        <v>16</v>
      </c>
      <c r="C23" s="32"/>
      <c r="D23" s="32"/>
      <c r="E23" s="32"/>
      <c r="F23" s="32"/>
      <c r="G23" s="32"/>
      <c r="H23" s="33"/>
      <c r="I23" s="14">
        <f>J23*K23*12</f>
        <v>16311.900000000001</v>
      </c>
      <c r="J23" s="1">
        <f>J11</f>
        <v>494.3</v>
      </c>
      <c r="K23" s="1">
        <v>2.75</v>
      </c>
    </row>
    <row r="24" spans="1:12" ht="21.75" customHeight="1">
      <c r="A24" s="12">
        <v>3</v>
      </c>
      <c r="B24" s="22" t="s">
        <v>5</v>
      </c>
      <c r="C24" s="23"/>
      <c r="D24" s="23"/>
      <c r="E24" s="23"/>
      <c r="F24" s="23"/>
      <c r="G24" s="23"/>
      <c r="H24" s="24"/>
      <c r="I24" s="15">
        <v>0</v>
      </c>
    </row>
    <row r="25" spans="1:12" ht="12" customHeight="1">
      <c r="A25" s="12">
        <v>4</v>
      </c>
      <c r="B25" s="22" t="s">
        <v>20</v>
      </c>
      <c r="C25" s="23"/>
      <c r="D25" s="23"/>
      <c r="E25" s="23"/>
      <c r="F25" s="23"/>
      <c r="G25" s="23"/>
      <c r="H25" s="24"/>
      <c r="I25" s="13">
        <v>36651.39</v>
      </c>
    </row>
    <row r="26" spans="1:12" ht="12" customHeight="1">
      <c r="A26" s="12">
        <v>5</v>
      </c>
      <c r="B26" s="22" t="s">
        <v>6</v>
      </c>
      <c r="C26" s="23"/>
      <c r="D26" s="23"/>
      <c r="E26" s="23"/>
      <c r="F26" s="23"/>
      <c r="G26" s="23"/>
      <c r="H26" s="24"/>
      <c r="I26" s="15">
        <f>I11</f>
        <v>128173.46799999999</v>
      </c>
    </row>
    <row r="27" spans="1:12" ht="12" customHeight="1">
      <c r="A27" s="12">
        <v>6</v>
      </c>
      <c r="B27" s="22" t="s">
        <v>7</v>
      </c>
      <c r="C27" s="23"/>
      <c r="D27" s="23"/>
      <c r="E27" s="23"/>
      <c r="F27" s="23"/>
      <c r="G27" s="23"/>
      <c r="H27" s="24"/>
      <c r="I27" s="13">
        <v>97401.59</v>
      </c>
    </row>
    <row r="28" spans="1:12" ht="12" customHeight="1">
      <c r="A28" s="20"/>
      <c r="B28" s="29" t="s">
        <v>26</v>
      </c>
      <c r="C28" s="30"/>
      <c r="D28" s="16"/>
      <c r="E28" s="16"/>
      <c r="F28" s="16"/>
      <c r="G28" s="16"/>
      <c r="H28" s="17"/>
      <c r="I28" s="13">
        <v>26563.88</v>
      </c>
    </row>
    <row r="29" spans="1:12" ht="12" customHeight="1">
      <c r="A29" s="21"/>
      <c r="B29" s="47" t="s">
        <v>29</v>
      </c>
      <c r="C29" s="48"/>
      <c r="D29" s="48"/>
      <c r="E29" s="48"/>
      <c r="F29" s="48"/>
      <c r="G29" s="48"/>
      <c r="H29" s="49"/>
      <c r="I29" s="13">
        <v>760.45</v>
      </c>
    </row>
    <row r="30" spans="1:12" ht="12" customHeight="1">
      <c r="A30" s="20"/>
      <c r="B30" s="29" t="s">
        <v>27</v>
      </c>
      <c r="C30" s="30"/>
      <c r="D30" s="16"/>
      <c r="E30" s="16"/>
      <c r="F30" s="16"/>
      <c r="G30" s="16"/>
      <c r="H30" s="17"/>
      <c r="I30" s="13">
        <v>770.46</v>
      </c>
    </row>
    <row r="31" spans="1:12" ht="12" customHeight="1">
      <c r="A31" s="12">
        <v>7</v>
      </c>
      <c r="B31" s="22" t="s">
        <v>21</v>
      </c>
      <c r="C31" s="23"/>
      <c r="D31" s="23"/>
      <c r="E31" s="23"/>
      <c r="F31" s="23"/>
      <c r="G31" s="23"/>
      <c r="H31" s="24"/>
      <c r="I31" s="13">
        <f>I25+I26-I27-I28-I30</f>
        <v>40088.928000000007</v>
      </c>
    </row>
    <row r="32" spans="1:12">
      <c r="A32" s="3"/>
      <c r="B32" s="4"/>
      <c r="C32" s="4"/>
      <c r="D32" s="4"/>
      <c r="E32" s="4"/>
      <c r="F32" s="4"/>
      <c r="G32" s="4"/>
      <c r="H32" s="4"/>
      <c r="I32" s="5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C15"/>
    <mergeCell ref="B17:C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C28"/>
    <mergeCell ref="B30:C30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5" t="s">
        <v>11</v>
      </c>
      <c r="H1" s="25"/>
      <c r="I1" s="25"/>
      <c r="J1" s="1"/>
      <c r="K1" s="1"/>
    </row>
    <row r="2" spans="1:11">
      <c r="A2" s="1"/>
      <c r="B2" s="1"/>
      <c r="C2" s="1"/>
      <c r="D2" s="1"/>
      <c r="E2" s="1"/>
      <c r="F2" s="1"/>
      <c r="G2" s="25" t="s">
        <v>8</v>
      </c>
      <c r="H2" s="25"/>
      <c r="I2" s="25"/>
      <c r="J2" s="1"/>
      <c r="K2" s="1"/>
    </row>
    <row r="3" spans="1:11">
      <c r="A3" s="1"/>
      <c r="B3" s="1"/>
      <c r="C3" s="1"/>
      <c r="D3" s="1"/>
      <c r="E3" s="1"/>
      <c r="F3" s="1"/>
      <c r="G3" s="25" t="s">
        <v>9</v>
      </c>
      <c r="H3" s="25"/>
      <c r="I3" s="25"/>
      <c r="J3" s="1"/>
      <c r="K3" s="1"/>
    </row>
    <row r="4" spans="1:11">
      <c r="A4" s="1"/>
      <c r="B4" s="1"/>
      <c r="C4" s="1"/>
      <c r="D4" s="1"/>
      <c r="E4" s="1"/>
      <c r="F4" s="1"/>
      <c r="G4" s="25"/>
      <c r="H4" s="25"/>
      <c r="I4" s="25"/>
      <c r="J4" s="1"/>
      <c r="K4" s="1"/>
    </row>
    <row r="5" spans="1:1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1"/>
      <c r="K5" s="1"/>
    </row>
    <row r="6" spans="1:11">
      <c r="A6" s="27" t="s">
        <v>13</v>
      </c>
      <c r="B6" s="37"/>
      <c r="C6" s="37"/>
      <c r="D6" s="37"/>
      <c r="E6" s="37"/>
      <c r="F6" s="37"/>
      <c r="G6" s="37"/>
      <c r="H6" s="37"/>
      <c r="I6" s="37"/>
      <c r="J6" s="1"/>
      <c r="K6" s="1"/>
    </row>
    <row r="7" spans="1:11">
      <c r="A7" s="27" t="s">
        <v>10</v>
      </c>
      <c r="B7" s="37"/>
      <c r="C7" s="37"/>
      <c r="D7" s="37"/>
      <c r="E7" s="37"/>
      <c r="F7" s="37"/>
      <c r="G7" s="37"/>
      <c r="H7" s="37"/>
      <c r="I7" s="37"/>
      <c r="J7" s="1"/>
      <c r="K7" s="1"/>
    </row>
    <row r="8" spans="1:11">
      <c r="A8" s="37" t="s">
        <v>24</v>
      </c>
      <c r="B8" s="37"/>
      <c r="C8" s="37"/>
      <c r="D8" s="37"/>
      <c r="E8" s="37"/>
      <c r="F8" s="37"/>
      <c r="G8" s="37"/>
      <c r="H8" s="37"/>
      <c r="I8" s="37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40" t="s">
        <v>2</v>
      </c>
      <c r="C10" s="40"/>
      <c r="D10" s="40"/>
      <c r="E10" s="40"/>
      <c r="F10" s="40"/>
      <c r="G10" s="40"/>
      <c r="H10" s="40"/>
      <c r="I10" s="12" t="s">
        <v>22</v>
      </c>
      <c r="J10" s="1"/>
      <c r="K10" s="1"/>
    </row>
    <row r="11" spans="1:11">
      <c r="A11" s="12">
        <v>1</v>
      </c>
      <c r="B11" s="41" t="s">
        <v>1</v>
      </c>
      <c r="C11" s="41"/>
      <c r="D11" s="41"/>
      <c r="E11" s="41"/>
      <c r="F11" s="41"/>
      <c r="G11" s="41"/>
      <c r="H11" s="41"/>
      <c r="I11" s="2">
        <v>-2031</v>
      </c>
      <c r="J11" s="1"/>
      <c r="K11" s="9"/>
    </row>
    <row r="12" spans="1:11">
      <c r="A12" s="12">
        <v>2</v>
      </c>
      <c r="B12" s="41" t="s">
        <v>12</v>
      </c>
      <c r="C12" s="41"/>
      <c r="D12" s="41"/>
      <c r="E12" s="41"/>
      <c r="F12" s="41"/>
      <c r="G12" s="41"/>
      <c r="H12" s="41"/>
      <c r="I12" s="2">
        <f>J12*K12</f>
        <v>326.7</v>
      </c>
      <c r="J12" s="11">
        <v>54</v>
      </c>
      <c r="K12" s="1">
        <v>6.05</v>
      </c>
    </row>
    <row r="13" spans="1:11">
      <c r="A13" s="6"/>
      <c r="B13" s="42" t="s">
        <v>4</v>
      </c>
      <c r="C13" s="42"/>
      <c r="D13" s="42"/>
      <c r="E13" s="42"/>
      <c r="F13" s="42"/>
      <c r="G13" s="42"/>
      <c r="H13" s="42"/>
      <c r="I13" s="2"/>
      <c r="J13" s="1"/>
      <c r="K13" s="1"/>
    </row>
    <row r="14" spans="1:11">
      <c r="A14" s="6"/>
      <c r="B14" s="29" t="s">
        <v>15</v>
      </c>
      <c r="C14" s="30"/>
      <c r="D14" s="30"/>
      <c r="E14" s="30"/>
      <c r="F14" s="30"/>
      <c r="G14" s="30"/>
      <c r="H14" s="31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9" t="s">
        <v>14</v>
      </c>
      <c r="C15" s="30"/>
      <c r="D15" s="30"/>
      <c r="E15" s="30"/>
      <c r="F15" s="30"/>
      <c r="G15" s="30"/>
      <c r="H15" s="31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41" t="s">
        <v>3</v>
      </c>
      <c r="C16" s="41"/>
      <c r="D16" s="41"/>
      <c r="E16" s="41"/>
      <c r="F16" s="41"/>
      <c r="G16" s="41"/>
      <c r="H16" s="41"/>
      <c r="I16" s="2" t="e">
        <f>I18+I19+I20+I21+#REF!</f>
        <v>#REF!</v>
      </c>
      <c r="J16" s="1"/>
      <c r="K16" s="1"/>
    </row>
    <row r="17" spans="1:11">
      <c r="A17" s="6"/>
      <c r="B17" s="42" t="s">
        <v>4</v>
      </c>
      <c r="C17" s="42"/>
      <c r="D17" s="42"/>
      <c r="E17" s="42"/>
      <c r="F17" s="42"/>
      <c r="G17" s="42"/>
      <c r="H17" s="42"/>
      <c r="I17" s="2"/>
      <c r="J17" s="1"/>
      <c r="K17" s="1"/>
    </row>
    <row r="18" spans="1:11">
      <c r="A18" s="6"/>
      <c r="B18" s="29" t="s">
        <v>23</v>
      </c>
      <c r="C18" s="43"/>
      <c r="D18" s="43"/>
      <c r="E18" s="43"/>
      <c r="F18" s="43"/>
      <c r="G18" s="43"/>
      <c r="H18" s="4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9" t="s">
        <v>18</v>
      </c>
      <c r="C19" s="38"/>
      <c r="D19" s="38"/>
      <c r="E19" s="38"/>
      <c r="F19" s="38"/>
      <c r="G19" s="38"/>
      <c r="H19" s="39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9" t="s">
        <v>17</v>
      </c>
      <c r="C20" s="43"/>
      <c r="D20" s="43"/>
      <c r="E20" s="43"/>
      <c r="F20" s="43"/>
      <c r="G20" s="43"/>
      <c r="H20" s="4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9" t="s">
        <v>16</v>
      </c>
      <c r="C21" s="30"/>
      <c r="D21" s="30"/>
      <c r="E21" s="30"/>
      <c r="F21" s="30"/>
      <c r="G21" s="30"/>
      <c r="H21" s="31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41" t="s">
        <v>5</v>
      </c>
      <c r="C22" s="41"/>
      <c r="D22" s="41"/>
      <c r="E22" s="41"/>
      <c r="F22" s="41"/>
      <c r="G22" s="41"/>
      <c r="H22" s="41"/>
      <c r="I22" s="2">
        <v>0</v>
      </c>
      <c r="J22" s="1"/>
      <c r="K22" s="1"/>
    </row>
    <row r="23" spans="1:11">
      <c r="A23" s="12">
        <v>5</v>
      </c>
      <c r="B23" s="41" t="s">
        <v>20</v>
      </c>
      <c r="C23" s="41"/>
      <c r="D23" s="41"/>
      <c r="E23" s="41"/>
      <c r="F23" s="41"/>
      <c r="G23" s="41"/>
      <c r="H23" s="41"/>
      <c r="I23" s="8">
        <v>2031</v>
      </c>
      <c r="J23" s="1"/>
      <c r="K23" s="1"/>
    </row>
    <row r="24" spans="1:11">
      <c r="A24" s="12">
        <v>6</v>
      </c>
      <c r="B24" s="41" t="s">
        <v>6</v>
      </c>
      <c r="C24" s="41"/>
      <c r="D24" s="41"/>
      <c r="E24" s="41"/>
      <c r="F24" s="41"/>
      <c r="G24" s="41"/>
      <c r="H24" s="41"/>
      <c r="I24" s="2">
        <f>I12</f>
        <v>326.7</v>
      </c>
      <c r="J24" s="1"/>
      <c r="K24" s="1"/>
    </row>
    <row r="25" spans="1:11">
      <c r="A25" s="12">
        <v>7</v>
      </c>
      <c r="B25" s="41" t="s">
        <v>7</v>
      </c>
      <c r="C25" s="41"/>
      <c r="D25" s="41"/>
      <c r="E25" s="41"/>
      <c r="F25" s="41"/>
      <c r="G25" s="41"/>
      <c r="H25" s="41"/>
      <c r="I25" s="8">
        <v>118383.21</v>
      </c>
      <c r="J25" s="1"/>
      <c r="K25" s="1"/>
    </row>
    <row r="26" spans="1:11">
      <c r="A26" s="12">
        <v>8</v>
      </c>
      <c r="B26" s="41" t="s">
        <v>21</v>
      </c>
      <c r="C26" s="41"/>
      <c r="D26" s="41"/>
      <c r="E26" s="41"/>
      <c r="F26" s="41"/>
      <c r="G26" s="41"/>
      <c r="H26" s="41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2024-02-20T18:24:42Z</dcterms:modified>
</cp:coreProperties>
</file>