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<sst xmlns="http://schemas.openxmlformats.org/spreadsheetml/2006/main" count="29" uniqueCount="28">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</sst>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27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1783.2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4">
        <f>I13+I15+I16+I14</f>
        <v>396627.74</v>
      </c>
      <c r="J11" s="13"/>
    </row>
    <row r="12" spans="1:10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211844.16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98432.639999999985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84311.11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2039.83</v>
      </c>
    </row>
    <row r="17" spans="1:12" ht="12" customHeight="1">
      <c r="A17" s="17">
        <v>2</v>
      </c>
      <c r="B17" s="22" t="s">
        <v>2</v>
      </c>
      <c r="C17" s="23"/>
      <c r="D17" s="23"/>
      <c r="E17" s="23"/>
      <c r="F17" s="23"/>
      <c r="G17" s="23"/>
      <c r="H17" s="24"/>
      <c r="I17" s="14">
        <f>SUM(I19:I22)</f>
        <v>310276.8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8"/>
      <c r="D19" s="28"/>
      <c r="E19" s="28"/>
      <c r="F19" s="28"/>
      <c r="G19" s="28"/>
      <c r="H19" s="29"/>
      <c r="I19" s="15">
        <f>2.89*J9*12</f>
        <v>61841.376000000004</v>
      </c>
    </row>
    <row r="20" spans="1:12" ht="36.75" customHeight="1">
      <c r="A20" s="8"/>
      <c r="B20" s="19" t="s">
        <v>15</v>
      </c>
      <c r="C20" s="26"/>
      <c r="D20" s="26"/>
      <c r="E20" s="26"/>
      <c r="F20" s="26"/>
      <c r="G20" s="26"/>
      <c r="H20" s="27"/>
      <c r="I20" s="16">
        <f>5.43*J9*12</f>
        <v>116193.31200000001</v>
      </c>
      <c r="L20" s="11"/>
    </row>
    <row r="21" spans="1:12" ht="15">
      <c r="A21" s="8"/>
      <c r="B21" s="19" t="s">
        <v>14</v>
      </c>
      <c r="C21" s="28"/>
      <c r="D21" s="28"/>
      <c r="E21" s="28"/>
      <c r="F21" s="28"/>
      <c r="G21" s="28"/>
      <c r="H21" s="29"/>
      <c r="I21" s="16">
        <f>3.79*J9*12</f>
        <v>81099.936000000002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51142.175999999999</v>
      </c>
    </row>
    <row r="23" spans="1:12" ht="21.75" customHeight="1">
      <c r="A23" s="2">
        <v>3</v>
      </c>
      <c r="B23" s="25" t="s">
        <v>4</v>
      </c>
      <c r="C23" s="25"/>
      <c r="D23" s="25"/>
      <c r="E23" s="25"/>
      <c r="F23" s="25"/>
      <c r="G23" s="25"/>
      <c r="H23" s="25"/>
      <c r="I23" s="3">
        <v>0</v>
      </c>
    </row>
    <row r="24" spans="1:12" ht="12" customHeight="1">
      <c r="A24" s="2">
        <v>4</v>
      </c>
      <c r="B24" s="22" t="s">
        <v>17</v>
      </c>
      <c r="C24" s="23"/>
      <c r="D24" s="23"/>
      <c r="E24" s="23"/>
      <c r="F24" s="23"/>
      <c r="G24" s="23"/>
      <c r="H24" s="24"/>
      <c r="I24" s="12">
        <v>-129983.15</v>
      </c>
    </row>
    <row r="25" spans="1:12">
      <c r="A25" s="2">
        <v>5</v>
      </c>
      <c r="B25" s="25" t="s">
        <v>5</v>
      </c>
      <c r="C25" s="25"/>
      <c r="D25" s="25"/>
      <c r="E25" s="25"/>
      <c r="F25" s="25"/>
      <c r="G25" s="25"/>
      <c r="H25" s="25"/>
      <c r="I25" s="14">
        <f>I11</f>
        <v>396627.74</v>
      </c>
    </row>
    <row r="26" spans="1:12">
      <c r="A26" s="2">
        <v>6</v>
      </c>
      <c r="B26" s="25" t="s">
        <v>26</v>
      </c>
      <c r="C26" s="25"/>
      <c r="D26" s="25"/>
      <c r="E26" s="25"/>
      <c r="F26" s="25"/>
      <c r="G26" s="25"/>
      <c r="H26" s="25"/>
      <c r="I26" s="12">
        <v>352665.44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81714.67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1972.95</v>
      </c>
    </row>
    <row r="29" spans="1:12">
      <c r="A29" s="2">
        <v>7</v>
      </c>
      <c r="B29" s="25" t="s">
        <v>18</v>
      </c>
      <c r="C29" s="25"/>
      <c r="D29" s="25"/>
      <c r="E29" s="25"/>
      <c r="F29" s="25"/>
      <c r="G29" s="25"/>
      <c r="H29" s="25"/>
      <c r="I29" s="18">
        <f>I24+I25-I26-I27-I28</f>
        <v>-169708.47000000003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2023-03-18T12:23:32Z</dcterms:modified>
</cp:coreProperties>
</file>