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<sst xmlns="http://schemas.openxmlformats.org/spreadsheetml/2006/main" count="29" uniqueCount="28">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</sst>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/>
      <top style="medium">
        <color rgb="FF959595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8" fillId="2" borderId="5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27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673.5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3">
        <f>SUM(I13:I16)</f>
        <v>135949.39000000001</v>
      </c>
      <c r="J11" s="12"/>
    </row>
    <row r="12" spans="1:10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0" ht="15" customHeight="1">
      <c r="A13" s="4"/>
      <c r="B13" s="23" t="s">
        <v>12</v>
      </c>
      <c r="C13" s="24"/>
      <c r="D13" s="24"/>
      <c r="E13" s="24"/>
      <c r="F13" s="24"/>
      <c r="G13" s="24"/>
      <c r="H13" s="25"/>
      <c r="I13" s="13">
        <f>11.37*J9*12</f>
        <v>91892.34</v>
      </c>
    </row>
    <row r="14" spans="1:10">
      <c r="A14" s="4"/>
      <c r="B14" s="23" t="s">
        <v>11</v>
      </c>
      <c r="C14" s="24"/>
      <c r="D14" s="24"/>
      <c r="E14" s="24"/>
      <c r="F14" s="24"/>
      <c r="G14" s="24"/>
      <c r="H14" s="25"/>
      <c r="I14" s="13">
        <f>5.31*J9*12</f>
        <v>42915.42</v>
      </c>
    </row>
    <row r="15" spans="1:10">
      <c r="A15" s="8"/>
      <c r="B15" s="23" t="s">
        <v>22</v>
      </c>
      <c r="C15" s="24"/>
      <c r="D15" s="24"/>
      <c r="E15" s="24"/>
      <c r="F15" s="24"/>
      <c r="G15" s="24"/>
      <c r="H15" s="25"/>
      <c r="I15" s="3">
        <v>0</v>
      </c>
    </row>
    <row r="16" spans="1:10">
      <c r="A16" s="8"/>
      <c r="B16" s="23" t="s">
        <v>23</v>
      </c>
      <c r="C16" s="24"/>
      <c r="D16" s="24"/>
      <c r="E16" s="24"/>
      <c r="F16" s="24"/>
      <c r="G16" s="24"/>
      <c r="H16" s="25"/>
      <c r="I16" s="3">
        <v>1141.6300000000001</v>
      </c>
    </row>
    <row r="17" spans="1:12" ht="12" customHeight="1">
      <c r="A17" s="16">
        <v>2</v>
      </c>
      <c r="B17" s="20" t="s">
        <v>2</v>
      </c>
      <c r="C17" s="21"/>
      <c r="D17" s="21"/>
      <c r="E17" s="21"/>
      <c r="F17" s="21"/>
      <c r="G17" s="21"/>
      <c r="H17" s="22"/>
      <c r="I17" s="13">
        <f>SUM(I19:I22)</f>
        <v>134807.76</v>
      </c>
    </row>
    <row r="18" spans="1:12">
      <c r="A18" s="8"/>
      <c r="B18" s="23" t="s">
        <v>3</v>
      </c>
      <c r="C18" s="24"/>
      <c r="D18" s="24"/>
      <c r="E18" s="24"/>
      <c r="F18" s="24"/>
      <c r="G18" s="24"/>
      <c r="H18" s="25"/>
      <c r="I18" s="3"/>
    </row>
    <row r="19" spans="1:12" ht="38.25" customHeight="1">
      <c r="A19" s="8"/>
      <c r="B19" s="23" t="s">
        <v>20</v>
      </c>
      <c r="C19" s="28"/>
      <c r="D19" s="28"/>
      <c r="E19" s="28"/>
      <c r="F19" s="28"/>
      <c r="G19" s="28"/>
      <c r="H19" s="29"/>
      <c r="I19" s="14">
        <f>3.32*J9*12</f>
        <v>26832.239999999998</v>
      </c>
    </row>
    <row r="20" spans="1:12" ht="36.75" customHeight="1">
      <c r="A20" s="8"/>
      <c r="B20" s="23" t="s">
        <v>15</v>
      </c>
      <c r="C20" s="26"/>
      <c r="D20" s="26"/>
      <c r="E20" s="26"/>
      <c r="F20" s="26"/>
      <c r="G20" s="26"/>
      <c r="H20" s="27"/>
      <c r="I20" s="15">
        <f>6.25*J9*12</f>
        <v>50512.5</v>
      </c>
      <c r="L20" s="11"/>
    </row>
    <row r="21" spans="1:12" ht="15">
      <c r="A21" s="8"/>
      <c r="B21" s="23" t="s">
        <v>14</v>
      </c>
      <c r="C21" s="28"/>
      <c r="D21" s="28"/>
      <c r="E21" s="28"/>
      <c r="F21" s="28"/>
      <c r="G21" s="28"/>
      <c r="H21" s="29"/>
      <c r="I21" s="15">
        <f>4.36*J9*12</f>
        <v>35237.520000000004</v>
      </c>
    </row>
    <row r="22" spans="1:12">
      <c r="A22" s="8"/>
      <c r="B22" s="23" t="s">
        <v>13</v>
      </c>
      <c r="C22" s="24"/>
      <c r="D22" s="24"/>
      <c r="E22" s="24"/>
      <c r="F22" s="24"/>
      <c r="G22" s="24"/>
      <c r="H22" s="25"/>
      <c r="I22" s="15">
        <f>2.75*J9*12</f>
        <v>22225.5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7">
        <v>36826.370000000003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3">
        <f>I11</f>
        <v>135949.39000000001</v>
      </c>
    </row>
    <row r="26" spans="1:12" ht="12.75" thickBot="1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7">
        <v>130211.68</v>
      </c>
    </row>
    <row r="27" spans="1:12" ht="12" customHeight="1">
      <c r="A27" s="16"/>
      <c r="B27" s="23" t="s">
        <v>24</v>
      </c>
      <c r="C27" s="24"/>
      <c r="D27" s="24"/>
      <c r="E27" s="24"/>
      <c r="F27" s="24"/>
      <c r="G27" s="24"/>
      <c r="H27" s="25"/>
      <c r="I27" s="18">
        <v>0</v>
      </c>
    </row>
    <row r="28" spans="1:12" ht="12" customHeight="1">
      <c r="A28" s="16"/>
      <c r="B28" s="23" t="s">
        <v>25</v>
      </c>
      <c r="C28" s="24"/>
      <c r="D28" s="24"/>
      <c r="E28" s="24"/>
      <c r="F28" s="24"/>
      <c r="G28" s="24"/>
      <c r="H28" s="25"/>
      <c r="I28" s="13">
        <v>1049.45</v>
      </c>
    </row>
    <row r="29" spans="1:12" ht="12" customHeight="1">
      <c r="A29" s="16">
        <v>7</v>
      </c>
      <c r="B29" s="20" t="s">
        <v>18</v>
      </c>
      <c r="C29" s="21"/>
      <c r="D29" s="21"/>
      <c r="E29" s="21"/>
      <c r="F29" s="21"/>
      <c r="G29" s="21"/>
      <c r="H29" s="22"/>
      <c r="I29" s="17">
        <f>I24+I25-I26-I27-I28</f>
        <v>41514.630000000019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2024-02-16T16:26:46Z</dcterms:modified>
</cp:coreProperties>
</file>