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<sst xmlns="http://schemas.openxmlformats.org/spreadsheetml/2006/main" count="31" uniqueCount="30">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</sst>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29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26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443.9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28" t="s">
        <v>9</v>
      </c>
      <c r="C11" s="28"/>
      <c r="D11" s="28"/>
      <c r="E11" s="28"/>
      <c r="F11" s="28"/>
      <c r="G11" s="28"/>
      <c r="H11" s="28"/>
      <c r="I11" s="14">
        <f>SUM(I13:I17)</f>
        <v>57289.878000000004</v>
      </c>
      <c r="J11" s="13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4">
        <f>12.52*J9*7</f>
        <v>38903.396000000001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4">
        <f>5.84*J9*7</f>
        <v>18146.631999999998</v>
      </c>
    </row>
    <row r="15" spans="1:10">
      <c r="A15" s="8"/>
      <c r="B15" s="24" t="s">
        <v>21</v>
      </c>
      <c r="C15" s="25"/>
      <c r="D15" s="25"/>
      <c r="E15" s="25"/>
      <c r="F15" s="25"/>
      <c r="G15" s="25"/>
      <c r="H15" s="26"/>
      <c r="I15" s="3">
        <v>-578.25</v>
      </c>
    </row>
    <row r="16" spans="1:10" ht="15">
      <c r="A16" s="8"/>
      <c r="B16" s="24" t="s">
        <v>27</v>
      </c>
      <c r="C16" s="30"/>
      <c r="D16" s="30"/>
      <c r="E16" s="30"/>
      <c r="F16" s="30"/>
      <c r="G16" s="30"/>
      <c r="H16" s="31"/>
      <c r="I16" s="3">
        <v>395.05</v>
      </c>
    </row>
    <row r="17" spans="1:12">
      <c r="A17" s="8"/>
      <c r="B17" s="24" t="s">
        <v>22</v>
      </c>
      <c r="C17" s="25"/>
      <c r="D17" s="25"/>
      <c r="E17" s="25"/>
      <c r="F17" s="25"/>
      <c r="G17" s="25"/>
      <c r="H17" s="26"/>
      <c r="I17" s="3">
        <v>423.05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57050.027999999998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20</v>
      </c>
      <c r="C20" s="32"/>
      <c r="D20" s="32"/>
      <c r="E20" s="32"/>
      <c r="F20" s="32"/>
      <c r="G20" s="32"/>
      <c r="H20" s="33"/>
      <c r="I20" s="15">
        <f>3.65*J9*7</f>
        <v>11341.644999999999</v>
      </c>
    </row>
    <row r="21" spans="1:12" ht="36.75" customHeight="1">
      <c r="A21" s="8"/>
      <c r="B21" s="24" t="s">
        <v>15</v>
      </c>
      <c r="C21" s="30"/>
      <c r="D21" s="30"/>
      <c r="E21" s="30"/>
      <c r="F21" s="30"/>
      <c r="G21" s="30"/>
      <c r="H21" s="31"/>
      <c r="I21" s="16">
        <f>6.88*J9*7</f>
        <v>21378.223999999998</v>
      </c>
      <c r="L21" s="11"/>
    </row>
    <row r="22" spans="1:12" ht="15">
      <c r="A22" s="8"/>
      <c r="B22" s="24" t="s">
        <v>14</v>
      </c>
      <c r="C22" s="32"/>
      <c r="D22" s="32"/>
      <c r="E22" s="32"/>
      <c r="F22" s="32"/>
      <c r="G22" s="32"/>
      <c r="H22" s="33"/>
      <c r="I22" s="16">
        <f>4.8*J9*7</f>
        <v>14915.039999999999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6">
        <f>3.03*J9*7</f>
        <v>9415.1189999999988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17</v>
      </c>
      <c r="C25" s="28"/>
      <c r="D25" s="28"/>
      <c r="E25" s="28"/>
      <c r="F25" s="28"/>
      <c r="G25" s="28"/>
      <c r="H25" s="28"/>
      <c r="I25" s="12">
        <v>-11102.46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57289.878000000004</v>
      </c>
    </row>
    <row r="27" spans="1:12">
      <c r="A27" s="2">
        <v>6</v>
      </c>
      <c r="B27" s="28" t="s">
        <v>25</v>
      </c>
      <c r="C27" s="28"/>
      <c r="D27" s="28"/>
      <c r="E27" s="28"/>
      <c r="F27" s="28"/>
      <c r="G27" s="28"/>
      <c r="H27" s="28"/>
      <c r="I27" s="12">
        <v>58401.48</v>
      </c>
    </row>
    <row r="28" spans="1:12" ht="12" customHeight="1">
      <c r="A28" s="17"/>
      <c r="B28" s="24" t="s">
        <v>23</v>
      </c>
      <c r="C28" s="25"/>
      <c r="D28" s="25"/>
      <c r="E28" s="25"/>
      <c r="F28" s="25"/>
      <c r="G28" s="25"/>
      <c r="H28" s="26"/>
      <c r="I28" s="3">
        <v>99.4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399.7</v>
      </c>
    </row>
    <row r="30" spans="1:12" ht="12" customHeight="1">
      <c r="A30" s="17"/>
      <c r="B30" s="24" t="s">
        <v>24</v>
      </c>
      <c r="C30" s="25"/>
      <c r="D30" s="25"/>
      <c r="E30" s="25"/>
      <c r="F30" s="25"/>
      <c r="G30" s="25"/>
      <c r="H30" s="26"/>
      <c r="I30" s="3">
        <v>432.86</v>
      </c>
    </row>
    <row r="31" spans="1:12">
      <c r="A31" s="2">
        <v>7</v>
      </c>
      <c r="B31" s="28" t="s">
        <v>18</v>
      </c>
      <c r="C31" s="28"/>
      <c r="D31" s="28"/>
      <c r="E31" s="28"/>
      <c r="F31" s="28"/>
      <c r="G31" s="28"/>
      <c r="H31" s="28"/>
      <c r="I31" s="18">
        <f>I25+I26-I27-I28-I29-I30</f>
        <v>-13146.021999999999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28:H28"/>
    <mergeCell ref="B30:H30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2025-02-01T08:16:33Z</dcterms:modified>
</cp:coreProperties>
</file>