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1" i="1"/>
  <c r="I23"/>
  <c r="I22"/>
  <c r="I21"/>
  <c r="I20"/>
  <c r="I14"/>
  <c r="I13"/>
  <c r="I26" l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<sst xmlns="http://schemas.openxmlformats.org/spreadsheetml/2006/main" count="31" uniqueCount="30">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</sst>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1783.2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4">
        <f>I13+I15+I16+I17+I14</f>
        <v>253569.234</v>
      </c>
      <c r="J11" s="13"/>
    </row>
    <row r="12" spans="1:10">
      <c r="A12" s="4"/>
      <c r="B12" s="35" t="s">
        <v>3</v>
      </c>
      <c r="C12" s="35"/>
      <c r="D12" s="35"/>
      <c r="E12" s="35"/>
      <c r="F12" s="35"/>
      <c r="G12" s="35"/>
      <c r="H12" s="35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156279.64800000002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72897.216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14156.71</v>
      </c>
    </row>
    <row r="16" spans="1:10" ht="15">
      <c r="A16" s="8"/>
      <c r="B16" s="20" t="s">
        <v>28</v>
      </c>
      <c r="C16" s="27"/>
      <c r="D16" s="27"/>
      <c r="E16" s="27"/>
      <c r="F16" s="27"/>
      <c r="G16" s="27"/>
      <c r="H16" s="28"/>
      <c r="I16" s="3">
        <v>8773.99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1461.67</v>
      </c>
    </row>
    <row r="18" spans="1:12" ht="12" customHeight="1">
      <c r="A18" s="17">
        <v>2</v>
      </c>
      <c r="B18" s="23" t="s">
        <v>2</v>
      </c>
      <c r="C18" s="24"/>
      <c r="D18" s="24"/>
      <c r="E18" s="24"/>
      <c r="F18" s="24"/>
      <c r="G18" s="24"/>
      <c r="H18" s="25"/>
      <c r="I18" s="14">
        <f>SUM(I20:I23)</f>
        <v>232547.11199999996</v>
      </c>
    </row>
    <row r="19" spans="1:12">
      <c r="A19" s="8"/>
      <c r="B19" s="20" t="s">
        <v>3</v>
      </c>
      <c r="C19" s="21"/>
      <c r="D19" s="21"/>
      <c r="E19" s="21"/>
      <c r="F19" s="21"/>
      <c r="G19" s="21"/>
      <c r="H19" s="22"/>
      <c r="I19" s="3"/>
    </row>
    <row r="20" spans="1:12" ht="38.25" customHeight="1">
      <c r="A20" s="8"/>
      <c r="B20" s="20" t="s">
        <v>20</v>
      </c>
      <c r="C20" s="29"/>
      <c r="D20" s="29"/>
      <c r="E20" s="29"/>
      <c r="F20" s="29"/>
      <c r="G20" s="29"/>
      <c r="H20" s="30"/>
      <c r="I20" s="15">
        <f>3.65*J9*7</f>
        <v>45560.76</v>
      </c>
    </row>
    <row r="21" spans="1:12" ht="36.75" customHeight="1">
      <c r="A21" s="8"/>
      <c r="B21" s="20" t="s">
        <v>15</v>
      </c>
      <c r="C21" s="27"/>
      <c r="D21" s="27"/>
      <c r="E21" s="27"/>
      <c r="F21" s="27"/>
      <c r="G21" s="27"/>
      <c r="H21" s="28"/>
      <c r="I21" s="16">
        <f>6.88*J9*7</f>
        <v>85878.911999999997</v>
      </c>
      <c r="L21" s="11"/>
    </row>
    <row r="22" spans="1:12" ht="15">
      <c r="A22" s="8"/>
      <c r="B22" s="20" t="s">
        <v>14</v>
      </c>
      <c r="C22" s="29"/>
      <c r="D22" s="29"/>
      <c r="E22" s="29"/>
      <c r="F22" s="29"/>
      <c r="G22" s="29"/>
      <c r="H22" s="30"/>
      <c r="I22" s="16">
        <f>4.8*J9*7</f>
        <v>59915.520000000004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3.3*J9*7</f>
        <v>41191.919999999998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 ht="12" customHeight="1">
      <c r="A25" s="2">
        <v>4</v>
      </c>
      <c r="B25" s="23" t="s">
        <v>17</v>
      </c>
      <c r="C25" s="24"/>
      <c r="D25" s="24"/>
      <c r="E25" s="24"/>
      <c r="F25" s="24"/>
      <c r="G25" s="24"/>
      <c r="H25" s="25"/>
      <c r="I25" s="12">
        <v>105933.35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253569.234</v>
      </c>
    </row>
    <row r="27" spans="1:12">
      <c r="A27" s="2">
        <v>6</v>
      </c>
      <c r="B27" s="26" t="s">
        <v>26</v>
      </c>
      <c r="C27" s="26"/>
      <c r="D27" s="26"/>
      <c r="E27" s="26"/>
      <c r="F27" s="26"/>
      <c r="G27" s="26"/>
      <c r="H27" s="26"/>
      <c r="I27" s="12">
        <v>253657.52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9098.8799999999992</v>
      </c>
    </row>
    <row r="29" spans="1:12" ht="12" customHeight="1">
      <c r="A29" s="19"/>
      <c r="B29" s="37" t="s">
        <v>29</v>
      </c>
      <c r="C29" s="38"/>
      <c r="D29" s="38"/>
      <c r="E29" s="38"/>
      <c r="F29" s="38"/>
      <c r="G29" s="38"/>
      <c r="H29" s="39"/>
      <c r="I29" s="3">
        <v>8079.05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1485.09</v>
      </c>
    </row>
    <row r="31" spans="1:12">
      <c r="A31" s="2">
        <v>7</v>
      </c>
      <c r="B31" s="26" t="s">
        <v>18</v>
      </c>
      <c r="C31" s="26"/>
      <c r="D31" s="26"/>
      <c r="E31" s="26"/>
      <c r="F31" s="26"/>
      <c r="G31" s="26"/>
      <c r="H31" s="26"/>
      <c r="I31" s="18">
        <f>I25+I26-I27-I28-I29-I30</f>
        <v>87182.044000000038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2025-01-27T13:29:27Z</dcterms:modified>
</cp:coreProperties>
</file>