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I22"/>
  <c r="I21"/>
  <c r="I20"/>
  <c r="I14"/>
  <c r="I13"/>
  <c r="I17"/>
  <c r="I11" l="1"/>
  <c r="I25" s="1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<sst xmlns="http://schemas.openxmlformats.org/spreadsheetml/2006/main" count="29" uniqueCount="28">
  <si>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</si>
  <si>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</si>
  <si>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</si>
  <si>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</si>
  <si>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</si>
  <si>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</si>
  <si>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</si>
  <si>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</si>
  <si>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</si>
  <si>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</si>
  <si>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</si>
  <si>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</si>
  <si>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</si>
  <si>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</si>
  <si>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</si>
  <si>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</si>
  <si>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</si>
  <si>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</si>
  <si>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</si>
  <si>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</si>
  <si>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</si>
  <si>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28</t>
  </si>
  <si>
    <t xml:space="preserve">Оплачено за содержание жилого фонда 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</si>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</sst>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27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21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378.7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85170.749999999985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9.9*J9*12</f>
        <v>44989.56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4.6*J9*12</f>
        <v>20904.239999999998</v>
      </c>
    </row>
    <row r="15" spans="1:10">
      <c r="A15" s="8"/>
      <c r="B15" s="20" t="s">
        <v>23</v>
      </c>
      <c r="C15" s="21"/>
      <c r="D15" s="21"/>
      <c r="E15" s="21"/>
      <c r="F15" s="21"/>
      <c r="G15" s="21"/>
      <c r="H15" s="22"/>
      <c r="I15" s="3">
        <v>18617.939999999999</v>
      </c>
    </row>
    <row r="16" spans="1:10">
      <c r="A16" s="8"/>
      <c r="B16" s="20" t="s">
        <v>24</v>
      </c>
      <c r="C16" s="21"/>
      <c r="D16" s="21"/>
      <c r="E16" s="21"/>
      <c r="F16" s="21"/>
      <c r="G16" s="21"/>
      <c r="H16" s="22"/>
      <c r="I16" s="3">
        <v>659.01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65893.799999999988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20" t="s">
        <v>20</v>
      </c>
      <c r="C19" s="25"/>
      <c r="D19" s="25"/>
      <c r="E19" s="25"/>
      <c r="F19" s="25"/>
      <c r="G19" s="25"/>
      <c r="H19" s="26"/>
      <c r="I19" s="15">
        <f>2.89*J9*12</f>
        <v>13133.315999999999</v>
      </c>
    </row>
    <row r="20" spans="1:12" ht="36.75" customHeight="1">
      <c r="A20" s="8"/>
      <c r="B20" s="20" t="s">
        <v>15</v>
      </c>
      <c r="C20" s="23"/>
      <c r="D20" s="23"/>
      <c r="E20" s="23"/>
      <c r="F20" s="23"/>
      <c r="G20" s="23"/>
      <c r="H20" s="24"/>
      <c r="I20" s="16">
        <f>5.43*J9*12</f>
        <v>24676.091999999997</v>
      </c>
      <c r="L20" s="11"/>
    </row>
    <row r="21" spans="1:12" ht="15">
      <c r="A21" s="8"/>
      <c r="B21" s="20" t="s">
        <v>14</v>
      </c>
      <c r="C21" s="25"/>
      <c r="D21" s="25"/>
      <c r="E21" s="25"/>
      <c r="F21" s="25"/>
      <c r="G21" s="25"/>
      <c r="H21" s="26"/>
      <c r="I21" s="16">
        <f>3.79*J9*12</f>
        <v>17223.275999999998</v>
      </c>
    </row>
    <row r="22" spans="1:12">
      <c r="A22" s="8"/>
      <c r="B22" s="20" t="s">
        <v>13</v>
      </c>
      <c r="C22" s="21"/>
      <c r="D22" s="21"/>
      <c r="E22" s="21"/>
      <c r="F22" s="21"/>
      <c r="G22" s="21"/>
      <c r="H22" s="22"/>
      <c r="I22" s="16">
        <f>2.39*J9*12</f>
        <v>10861.116000000002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7329.84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85170.749999999985</v>
      </c>
    </row>
    <row r="26" spans="1:12">
      <c r="A26" s="2">
        <v>6</v>
      </c>
      <c r="B26" s="19" t="s">
        <v>22</v>
      </c>
      <c r="C26" s="19"/>
      <c r="D26" s="19"/>
      <c r="E26" s="19"/>
      <c r="F26" s="19"/>
      <c r="G26" s="19"/>
      <c r="H26" s="19"/>
      <c r="I26" s="12">
        <v>64629.49</v>
      </c>
    </row>
    <row r="27" spans="1:12" ht="12" customHeight="1">
      <c r="A27" s="17"/>
      <c r="B27" s="20" t="s">
        <v>25</v>
      </c>
      <c r="C27" s="21"/>
      <c r="D27" s="21"/>
      <c r="E27" s="21"/>
      <c r="F27" s="21"/>
      <c r="G27" s="21"/>
      <c r="H27" s="22"/>
      <c r="I27" s="3">
        <v>18352.34</v>
      </c>
    </row>
    <row r="28" spans="1:12" ht="12" customHeight="1">
      <c r="A28" s="17"/>
      <c r="B28" s="20" t="s">
        <v>26</v>
      </c>
      <c r="C28" s="21"/>
      <c r="D28" s="21"/>
      <c r="E28" s="21"/>
      <c r="F28" s="21"/>
      <c r="G28" s="21"/>
      <c r="H28" s="22"/>
      <c r="I28" s="3">
        <v>645.48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8873.2799999999843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1:H11"/>
    <mergeCell ref="B17:H17"/>
    <mergeCell ref="B24:H24"/>
    <mergeCell ref="B25:H25"/>
    <mergeCell ref="B26:H26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2023-03-21T07:37:48Z</dcterms:modified>
</cp:coreProperties>
</file>