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2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<sst xmlns="http://schemas.openxmlformats.org/spreadsheetml/2006/main" count="29" uniqueCount="28">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</sst>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1983.4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4">
        <f>SUM(I13:I16)</f>
        <v>347437.00200000004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8.8*J9*12</f>
        <v>209447.04000000004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4.04*J9*12</f>
        <v>96155.232000000004</v>
      </c>
    </row>
    <row r="15" spans="1:10">
      <c r="A15" s="8"/>
      <c r="B15" s="27" t="s">
        <v>24</v>
      </c>
      <c r="C15" s="28"/>
      <c r="D15" s="28"/>
      <c r="E15" s="28"/>
      <c r="F15" s="28"/>
      <c r="G15" s="28"/>
      <c r="H15" s="29"/>
      <c r="I15" s="3">
        <v>39525.620000000003</v>
      </c>
    </row>
    <row r="16" spans="1:10">
      <c r="A16" s="8"/>
      <c r="B16" s="27" t="s">
        <v>25</v>
      </c>
      <c r="C16" s="28"/>
      <c r="D16" s="28"/>
      <c r="E16" s="28"/>
      <c r="F16" s="28"/>
      <c r="G16" s="28"/>
      <c r="H16" s="29"/>
      <c r="I16" s="3">
        <v>2309.11</v>
      </c>
    </row>
    <row r="17" spans="1:12">
      <c r="A17" s="2">
        <v>2</v>
      </c>
      <c r="B17" s="31" t="s">
        <v>2</v>
      </c>
      <c r="C17" s="31"/>
      <c r="D17" s="31"/>
      <c r="E17" s="31"/>
      <c r="F17" s="31"/>
      <c r="G17" s="31"/>
      <c r="H17" s="31"/>
      <c r="I17" s="14">
        <f>SUM(I19:I22)</f>
        <v>305602.272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5">
        <f>2.56*J9*12</f>
        <v>60930.047999999995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6">
        <f>4.81*J9*12</f>
        <v>114481.848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6">
        <f>3.35*J9*12</f>
        <v>79732.680000000008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6">
        <f>2.12*J9*12</f>
        <v>50457.695999999996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2">
        <v>211274.74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347437.00200000004</v>
      </c>
    </row>
    <row r="26" spans="1:12">
      <c r="A26" s="2">
        <v>6</v>
      </c>
      <c r="B26" s="31" t="s">
        <v>26</v>
      </c>
      <c r="C26" s="31"/>
      <c r="D26" s="31"/>
      <c r="E26" s="31"/>
      <c r="F26" s="31"/>
      <c r="G26" s="31"/>
      <c r="H26" s="31"/>
      <c r="I26" s="12">
        <v>264829.90999999997</v>
      </c>
    </row>
    <row r="27" spans="1:12" ht="12" customHeight="1">
      <c r="A27" s="17"/>
      <c r="B27" s="27" t="s">
        <v>22</v>
      </c>
      <c r="C27" s="28"/>
      <c r="D27" s="28"/>
      <c r="E27" s="28"/>
      <c r="F27" s="28"/>
      <c r="G27" s="28"/>
      <c r="H27" s="29"/>
      <c r="I27" s="3">
        <v>7654.29</v>
      </c>
    </row>
    <row r="28" spans="1:12" ht="12" customHeight="1">
      <c r="A28" s="17"/>
      <c r="B28" s="27" t="s">
        <v>23</v>
      </c>
      <c r="C28" s="28"/>
      <c r="D28" s="28"/>
      <c r="E28" s="28"/>
      <c r="F28" s="28"/>
      <c r="G28" s="28"/>
      <c r="H28" s="29"/>
      <c r="I28" s="3">
        <v>2243.8000000000002</v>
      </c>
    </row>
    <row r="29" spans="1:12" ht="12" customHeight="1">
      <c r="A29" s="17">
        <v>7</v>
      </c>
      <c r="B29" s="19" t="s">
        <v>18</v>
      </c>
      <c r="C29" s="20"/>
      <c r="D29" s="20"/>
      <c r="E29" s="20"/>
      <c r="F29" s="20"/>
      <c r="G29" s="20"/>
      <c r="H29" s="21"/>
      <c r="I29" s="18">
        <f>I24+I25-I26-I27-I28</f>
        <v>283983.74200000014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2022-03-24T11:11:06Z</dcterms:modified>
</cp:coreProperties>
</file>