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/>
  <c r="I11" l="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<sst xmlns="http://schemas.openxmlformats.org/spreadsheetml/2006/main" count="31" uniqueCount="30">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</sst>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2" zoomScale="130" zoomScaleNormal="130" workbookViewId="0">
      <selection activeCell="J28" sqref="J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0" t="s">
        <v>8</v>
      </c>
      <c r="H1" s="30"/>
      <c r="I1" s="30"/>
    </row>
    <row r="2" spans="1:10">
      <c r="G2" s="30" t="s">
        <v>6</v>
      </c>
      <c r="H2" s="30"/>
      <c r="I2" s="30"/>
    </row>
    <row r="3" spans="1:10">
      <c r="G3" s="30" t="s">
        <v>7</v>
      </c>
      <c r="H3" s="30"/>
      <c r="I3" s="30"/>
    </row>
    <row r="4" spans="1:10">
      <c r="G4" s="30"/>
      <c r="H4" s="30"/>
      <c r="I4" s="30"/>
    </row>
    <row r="5" spans="1:10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10">
      <c r="A6" s="32" t="s">
        <v>10</v>
      </c>
      <c r="B6" s="33"/>
      <c r="C6" s="33"/>
      <c r="D6" s="33"/>
      <c r="E6" s="33"/>
      <c r="F6" s="33"/>
      <c r="G6" s="33"/>
      <c r="H6" s="33"/>
      <c r="I6" s="33"/>
    </row>
    <row r="7" spans="1:10">
      <c r="A7" s="32" t="s">
        <v>29</v>
      </c>
      <c r="B7" s="33"/>
      <c r="C7" s="33"/>
      <c r="D7" s="33"/>
      <c r="E7" s="33"/>
      <c r="F7" s="33"/>
      <c r="G7" s="33"/>
      <c r="H7" s="33"/>
      <c r="I7" s="33"/>
    </row>
    <row r="8" spans="1:10">
      <c r="A8" s="33" t="s">
        <v>21</v>
      </c>
      <c r="B8" s="33"/>
      <c r="C8" s="33"/>
      <c r="D8" s="33"/>
      <c r="E8" s="33"/>
      <c r="F8" s="33"/>
      <c r="G8" s="33"/>
      <c r="H8" s="33"/>
      <c r="I8" s="33"/>
    </row>
    <row r="9" spans="1:10">
      <c r="J9" s="1">
        <v>2839.4</v>
      </c>
    </row>
    <row r="10" spans="1:10">
      <c r="A10" s="8" t="s">
        <v>16</v>
      </c>
      <c r="B10" s="34" t="s">
        <v>1</v>
      </c>
      <c r="C10" s="34"/>
      <c r="D10" s="34"/>
      <c r="E10" s="34"/>
      <c r="F10" s="34"/>
      <c r="G10" s="34"/>
      <c r="H10" s="34"/>
      <c r="I10" s="9" t="s">
        <v>19</v>
      </c>
    </row>
    <row r="11" spans="1:10" ht="15.75" customHeight="1">
      <c r="A11" s="2">
        <v>1</v>
      </c>
      <c r="B11" s="26" t="s">
        <v>9</v>
      </c>
      <c r="C11" s="26"/>
      <c r="D11" s="26"/>
      <c r="E11" s="26"/>
      <c r="F11" s="26"/>
      <c r="G11" s="26"/>
      <c r="H11" s="26"/>
      <c r="I11" s="12">
        <f>SUM(I13:I17)</f>
        <v>404468.27799999999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12.52*J9*7</f>
        <v>248845.016</v>
      </c>
    </row>
    <row r="14" spans="1:10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5.84*J9*7</f>
        <v>116074.67200000001</v>
      </c>
    </row>
    <row r="15" spans="1:10">
      <c r="A15" s="7"/>
      <c r="B15" s="18" t="s">
        <v>22</v>
      </c>
      <c r="C15" s="19"/>
      <c r="D15" s="19"/>
      <c r="E15" s="19"/>
      <c r="F15" s="19"/>
      <c r="G15" s="19"/>
      <c r="H15" s="20"/>
      <c r="I15" s="12">
        <v>33674.11</v>
      </c>
    </row>
    <row r="16" spans="1:10" ht="15">
      <c r="A16" s="7"/>
      <c r="B16" s="18" t="s">
        <v>27</v>
      </c>
      <c r="C16" s="21"/>
      <c r="D16" s="21"/>
      <c r="E16" s="21"/>
      <c r="F16" s="21"/>
      <c r="G16" s="21"/>
      <c r="H16" s="22"/>
      <c r="I16" s="12">
        <v>2816.06</v>
      </c>
    </row>
    <row r="17" spans="1:12">
      <c r="A17" s="7"/>
      <c r="B17" s="18" t="s">
        <v>23</v>
      </c>
      <c r="C17" s="19"/>
      <c r="D17" s="19"/>
      <c r="E17" s="19"/>
      <c r="F17" s="19"/>
      <c r="G17" s="19"/>
      <c r="H17" s="20"/>
      <c r="I17" s="12">
        <v>3058.42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2">
        <f>SUM(I20:I23)</f>
        <v>364919.68800000002</v>
      </c>
    </row>
    <row r="19" spans="1:12">
      <c r="A19" s="3"/>
      <c r="B19" s="25" t="s">
        <v>3</v>
      </c>
      <c r="C19" s="25"/>
      <c r="D19" s="25"/>
      <c r="E19" s="25"/>
      <c r="F19" s="25"/>
      <c r="G19" s="25"/>
      <c r="H19" s="25"/>
      <c r="I19" s="12"/>
    </row>
    <row r="20" spans="1:12" ht="38.25" customHeight="1">
      <c r="A20" s="7"/>
      <c r="B20" s="18" t="s">
        <v>20</v>
      </c>
      <c r="C20" s="23"/>
      <c r="D20" s="23"/>
      <c r="E20" s="23"/>
      <c r="F20" s="23"/>
      <c r="G20" s="23"/>
      <c r="H20" s="24"/>
      <c r="I20" s="13">
        <f>3.65*J9*7</f>
        <v>72546.67</v>
      </c>
    </row>
    <row r="21" spans="1:12" ht="36.75" customHeight="1">
      <c r="A21" s="7"/>
      <c r="B21" s="18" t="s">
        <v>15</v>
      </c>
      <c r="C21" s="21"/>
      <c r="D21" s="21"/>
      <c r="E21" s="21"/>
      <c r="F21" s="21"/>
      <c r="G21" s="21"/>
      <c r="H21" s="22"/>
      <c r="I21" s="14">
        <f>6.88*J9*7</f>
        <v>136745.50400000002</v>
      </c>
      <c r="L21" s="10"/>
    </row>
    <row r="22" spans="1:12" ht="15">
      <c r="A22" s="7"/>
      <c r="B22" s="18" t="s">
        <v>14</v>
      </c>
      <c r="C22" s="23"/>
      <c r="D22" s="23"/>
      <c r="E22" s="23"/>
      <c r="F22" s="23"/>
      <c r="G22" s="23"/>
      <c r="H22" s="24"/>
      <c r="I22" s="14">
        <f>4.8*J9*7</f>
        <v>95403.840000000011</v>
      </c>
    </row>
    <row r="23" spans="1:12">
      <c r="A23" s="7"/>
      <c r="B23" s="18" t="s">
        <v>13</v>
      </c>
      <c r="C23" s="19"/>
      <c r="D23" s="19"/>
      <c r="E23" s="19"/>
      <c r="F23" s="19"/>
      <c r="G23" s="19"/>
      <c r="H23" s="20"/>
      <c r="I23" s="14">
        <f>3.03*J9*7</f>
        <v>60223.673999999999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12">
        <v>0</v>
      </c>
    </row>
    <row r="25" spans="1:12">
      <c r="A25" s="2">
        <v>4</v>
      </c>
      <c r="B25" s="26" t="s">
        <v>17</v>
      </c>
      <c r="C25" s="26"/>
      <c r="D25" s="26"/>
      <c r="E25" s="26"/>
      <c r="F25" s="26"/>
      <c r="G25" s="26"/>
      <c r="H25" s="26"/>
      <c r="I25" s="16">
        <v>171345.89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2">
        <f>I11</f>
        <v>404468.27799999999</v>
      </c>
    </row>
    <row r="27" spans="1:12">
      <c r="A27" s="2">
        <v>6</v>
      </c>
      <c r="B27" s="26" t="s">
        <v>26</v>
      </c>
      <c r="C27" s="26"/>
      <c r="D27" s="26"/>
      <c r="E27" s="26"/>
      <c r="F27" s="26"/>
      <c r="G27" s="26"/>
      <c r="H27" s="26"/>
      <c r="I27" s="16">
        <v>333713.86</v>
      </c>
    </row>
    <row r="28" spans="1:12" ht="12" customHeight="1">
      <c r="A28" s="15"/>
      <c r="B28" s="18" t="s">
        <v>24</v>
      </c>
      <c r="C28" s="19"/>
      <c r="D28" s="19"/>
      <c r="E28" s="19"/>
      <c r="F28" s="19"/>
      <c r="G28" s="19"/>
      <c r="H28" s="20"/>
      <c r="I28" s="12">
        <v>33119.39</v>
      </c>
    </row>
    <row r="29" spans="1:12" ht="12" customHeight="1">
      <c r="A29" s="17"/>
      <c r="B29" s="27" t="s">
        <v>28</v>
      </c>
      <c r="C29" s="28"/>
      <c r="D29" s="28"/>
      <c r="E29" s="28"/>
      <c r="F29" s="28"/>
      <c r="G29" s="28"/>
      <c r="H29" s="29"/>
      <c r="I29" s="12">
        <v>2570.33</v>
      </c>
    </row>
    <row r="30" spans="1:12" ht="12" customHeight="1">
      <c r="A30" s="15"/>
      <c r="B30" s="18" t="s">
        <v>25</v>
      </c>
      <c r="C30" s="19"/>
      <c r="D30" s="19"/>
      <c r="E30" s="19"/>
      <c r="F30" s="19"/>
      <c r="G30" s="19"/>
      <c r="H30" s="20"/>
      <c r="I30" s="12">
        <v>2868.66</v>
      </c>
    </row>
    <row r="31" spans="1:12">
      <c r="A31" s="2">
        <v>7</v>
      </c>
      <c r="B31" s="26" t="s">
        <v>18</v>
      </c>
      <c r="C31" s="26"/>
      <c r="D31" s="26"/>
      <c r="E31" s="26"/>
      <c r="F31" s="26"/>
      <c r="G31" s="26"/>
      <c r="H31" s="26"/>
      <c r="I31" s="16">
        <f>I25+I26-I27-I28-I29-I30</f>
        <v>203541.92800000007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1:H11"/>
    <mergeCell ref="B25:H25"/>
    <mergeCell ref="B26:H26"/>
    <mergeCell ref="B27:H27"/>
    <mergeCell ref="B24:H24"/>
    <mergeCell ref="B23:H23"/>
    <mergeCell ref="B13:H13"/>
    <mergeCell ref="B21:H21"/>
    <mergeCell ref="B22:H22"/>
    <mergeCell ref="B20:H20"/>
    <mergeCell ref="B19:H19"/>
    <mergeCell ref="B15:H15"/>
    <mergeCell ref="B17:H17"/>
    <mergeCell ref="B16:H16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2025-02-06T10:12:10Z</dcterms:modified>
</cp:coreProperties>
</file>