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18" l="1"/>
  <c r="I26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<sst xmlns="http://schemas.openxmlformats.org/spreadsheetml/2006/main" count="31" uniqueCount="30">
  <si>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</si>
  <si>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</si>
  <si>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</si>
  <si>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</si>
  <si>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</si>
  <si>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</si>
  <si>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</si>
  <si>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</si>
  <si>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</si>
  <si>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</si>
  <si>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</si>
  <si>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</si>
  <si>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</si>
  <si>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</si>
  <si>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</si>
  <si>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</si>
  <si>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</si>
  <si>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</si>
  <si>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</si>
  <si>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</si>
  <si>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</si>
  <si>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</si>
  <si>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</si>
  <si>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</si>
  <si>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</si>
  <si>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</si>
  <si>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</si>
  <si>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 за 2024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</si>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</sst>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1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687.7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104602.58399999999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12.52*J9*7</f>
        <v>60270.028000000006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5.84*J9*7</f>
        <v>28113.175999999999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12055.12</v>
      </c>
    </row>
    <row r="16" spans="1:10" ht="15">
      <c r="A16" s="8"/>
      <c r="B16" s="26" t="s">
        <v>28</v>
      </c>
      <c r="C16" s="33"/>
      <c r="D16" s="33"/>
      <c r="E16" s="33"/>
      <c r="F16" s="33"/>
      <c r="G16" s="33"/>
      <c r="H16" s="34"/>
      <c r="I16" s="3">
        <v>3580.95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583.30999999999995</v>
      </c>
    </row>
    <row r="18" spans="1:12" ht="12" customHeight="1">
      <c r="A18" s="17">
        <v>2</v>
      </c>
      <c r="B18" s="30" t="s">
        <v>2</v>
      </c>
      <c r="C18" s="31"/>
      <c r="D18" s="31"/>
      <c r="E18" s="31"/>
      <c r="F18" s="31"/>
      <c r="G18" s="31"/>
      <c r="H18" s="32"/>
      <c r="I18" s="14">
        <f>SUM(I20:I23)</f>
        <v>88383.203999999998</v>
      </c>
    </row>
    <row r="19" spans="1:12">
      <c r="A19" s="8"/>
      <c r="B19" s="26" t="s">
        <v>3</v>
      </c>
      <c r="C19" s="27"/>
      <c r="D19" s="27"/>
      <c r="E19" s="27"/>
      <c r="F19" s="27"/>
      <c r="G19" s="27"/>
      <c r="H19" s="28"/>
      <c r="I19" s="3"/>
    </row>
    <row r="20" spans="1:12" ht="38.25" customHeight="1">
      <c r="A20" s="8"/>
      <c r="B20" s="26" t="s">
        <v>20</v>
      </c>
      <c r="C20" s="35"/>
      <c r="D20" s="35"/>
      <c r="E20" s="35"/>
      <c r="F20" s="35"/>
      <c r="G20" s="35"/>
      <c r="H20" s="36"/>
      <c r="I20" s="15">
        <f>3.65*J9*7</f>
        <v>17570.735000000001</v>
      </c>
    </row>
    <row r="21" spans="1:12" ht="36.75" customHeight="1">
      <c r="A21" s="8"/>
      <c r="B21" s="26" t="s">
        <v>15</v>
      </c>
      <c r="C21" s="33"/>
      <c r="D21" s="33"/>
      <c r="E21" s="33"/>
      <c r="F21" s="33"/>
      <c r="G21" s="33"/>
      <c r="H21" s="34"/>
      <c r="I21" s="16">
        <f>6.88*J9*7</f>
        <v>33119.631999999998</v>
      </c>
      <c r="L21" s="11"/>
    </row>
    <row r="22" spans="1:12" ht="15">
      <c r="A22" s="8"/>
      <c r="B22" s="26" t="s">
        <v>14</v>
      </c>
      <c r="C22" s="35"/>
      <c r="D22" s="35"/>
      <c r="E22" s="35"/>
      <c r="F22" s="35"/>
      <c r="G22" s="35"/>
      <c r="H22" s="36"/>
      <c r="I22" s="16">
        <f>4.8*J9*7</f>
        <v>23106.720000000001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3.03*J9*7</f>
        <v>14586.117000000002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14201.63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104602.58399999999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88364.52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11404.73</v>
      </c>
    </row>
    <row r="29" spans="1:12" ht="12" customHeight="1">
      <c r="A29" s="19"/>
      <c r="B29" s="37" t="s">
        <v>29</v>
      </c>
      <c r="C29" s="38"/>
      <c r="D29" s="38"/>
      <c r="E29" s="38"/>
      <c r="F29" s="38"/>
      <c r="G29" s="38"/>
      <c r="H29" s="39"/>
      <c r="I29" s="3">
        <v>2914.6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546.21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I25+I26-I27-I28-I30</f>
        <v>18488.75399999999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2025-01-29T07:28:28Z</dcterms:modified>
</cp:coreProperties>
</file>