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7" l="1"/>
  <c r="I1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<sst xmlns="http://schemas.openxmlformats.org/spreadsheetml/2006/main" count="30" uniqueCount="29">
  <si>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</si>
  <si>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</si>
  <si>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</si>
  <si>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</si>
  <si>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</si>
  <si>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</si>
  <si>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</si>
  <si>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</si>
  <si>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</si>
  <si>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</si>
  <si>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</si>
  <si>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</si>
  <si>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</si>
  <si>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</si>
  <si>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</si>
  <si>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</si>
  <si>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</si>
  <si>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</si>
  <si>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</si>
  <si>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</si>
  <si>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</si>
  <si>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</si>
  <si>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Советская, дом 13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</si>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</sst>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28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22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790.3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</f>
        <v>119107.73399999998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8.04*J9*12</f>
        <v>76248.143999999986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3.45*J9*12</f>
        <v>32718.42</v>
      </c>
    </row>
    <row r="15" spans="1:10">
      <c r="A15" s="7"/>
      <c r="B15" s="17" t="s">
        <v>25</v>
      </c>
      <c r="C15" s="18"/>
      <c r="D15" s="18"/>
      <c r="E15" s="18"/>
      <c r="F15" s="18"/>
      <c r="G15" s="18"/>
      <c r="H15" s="19"/>
      <c r="I15" s="12">
        <v>9330.41</v>
      </c>
    </row>
    <row r="16" spans="1:10">
      <c r="A16" s="7"/>
      <c r="B16" s="17" t="s">
        <v>26</v>
      </c>
      <c r="C16" s="18"/>
      <c r="D16" s="18"/>
      <c r="E16" s="18"/>
      <c r="F16" s="18"/>
      <c r="G16" s="18"/>
      <c r="H16" s="19"/>
      <c r="I16" s="12">
        <v>810.76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SUM(I19:I23)</f>
        <v>151832.43599999999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20</v>
      </c>
      <c r="C19" s="23"/>
      <c r="D19" s="23"/>
      <c r="E19" s="23"/>
      <c r="F19" s="23"/>
      <c r="G19" s="23"/>
      <c r="H19" s="24"/>
      <c r="I19" s="13">
        <f>2.19*J9*12</f>
        <v>20769.083999999999</v>
      </c>
    </row>
    <row r="20" spans="1:12" ht="36.75" customHeight="1">
      <c r="A20" s="7"/>
      <c r="B20" s="17" t="s">
        <v>15</v>
      </c>
      <c r="C20" s="21"/>
      <c r="D20" s="21"/>
      <c r="E20" s="21"/>
      <c r="F20" s="21"/>
      <c r="G20" s="21"/>
      <c r="H20" s="22"/>
      <c r="I20" s="14">
        <f>3.83*J9*12</f>
        <v>36322.187999999995</v>
      </c>
      <c r="L20" s="10"/>
    </row>
    <row r="21" spans="1:12" ht="15">
      <c r="A21" s="7"/>
      <c r="B21" s="17" t="s">
        <v>14</v>
      </c>
      <c r="C21" s="23"/>
      <c r="D21" s="23"/>
      <c r="E21" s="23"/>
      <c r="F21" s="23"/>
      <c r="G21" s="23"/>
      <c r="H21" s="24"/>
      <c r="I21" s="14">
        <f>3.35*J9*12</f>
        <v>31770.06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2.12*J9*12</f>
        <v>20105.232</v>
      </c>
    </row>
    <row r="23" spans="1:12">
      <c r="A23" s="7"/>
      <c r="B23" s="17" t="s">
        <v>21</v>
      </c>
      <c r="C23" s="18"/>
      <c r="D23" s="18"/>
      <c r="E23" s="18"/>
      <c r="F23" s="18"/>
      <c r="G23" s="18"/>
      <c r="H23" s="19"/>
      <c r="I23" s="14">
        <f>4.52*J9*12</f>
        <v>42865.871999999996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12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5">
        <v>40771.980000000003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2">
        <f>I11</f>
        <v>119107.73399999998</v>
      </c>
    </row>
    <row r="27" spans="1:12">
      <c r="A27" s="2">
        <v>6</v>
      </c>
      <c r="B27" s="20" t="s">
        <v>27</v>
      </c>
      <c r="C27" s="20"/>
      <c r="D27" s="20"/>
      <c r="E27" s="20"/>
      <c r="F27" s="20"/>
      <c r="G27" s="20"/>
      <c r="H27" s="20"/>
      <c r="I27" s="15">
        <v>92553.17</v>
      </c>
    </row>
    <row r="28" spans="1:12" ht="12" customHeight="1">
      <c r="A28" s="16"/>
      <c r="B28" s="17" t="s">
        <v>23</v>
      </c>
      <c r="C28" s="18"/>
      <c r="D28" s="18"/>
      <c r="E28" s="18"/>
      <c r="F28" s="18"/>
      <c r="G28" s="18"/>
      <c r="H28" s="19"/>
      <c r="I28" s="12">
        <v>7113.42</v>
      </c>
    </row>
    <row r="29" spans="1:12" ht="12" customHeight="1">
      <c r="A29" s="16"/>
      <c r="B29" s="17" t="s">
        <v>24</v>
      </c>
      <c r="C29" s="18"/>
      <c r="D29" s="18"/>
      <c r="E29" s="18"/>
      <c r="F29" s="18"/>
      <c r="G29" s="18"/>
      <c r="H29" s="19"/>
      <c r="I29" s="12">
        <v>635.64</v>
      </c>
    </row>
    <row r="30" spans="1:12">
      <c r="A30" s="2">
        <v>7</v>
      </c>
      <c r="B30" s="20" t="s">
        <v>18</v>
      </c>
      <c r="C30" s="20"/>
      <c r="D30" s="20"/>
      <c r="E30" s="20"/>
      <c r="F30" s="20"/>
      <c r="G30" s="20"/>
      <c r="H30" s="20"/>
      <c r="I30" s="15">
        <f>I25+I26-I27-I28-I29</f>
        <v>59577.483999999982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2022-03-27T07:19:30Z</dcterms:modified>
</cp:coreProperties>
</file>